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 calcMode="manual"/>
</workbook>
</file>

<file path=xl/calcChain.xml><?xml version="1.0" encoding="utf-8"?>
<calcChain xmlns="http://schemas.openxmlformats.org/spreadsheetml/2006/main">
  <c r="C94" i="1" l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<sst xmlns="http://schemas.openxmlformats.org/spreadsheetml/2006/main" count="123" uniqueCount="41">
  <si>
    <t>Приложение № 3</t>
  </si>
  <si>
    <t>к приказу Минэнерго России
от 25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</si>
  <si>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</si>
  <si>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 xml:space="preserve">за год </t>
  </si>
  <si>
    <t>2023</t>
  </si>
  <si>
    <t xml:space="preserve">Отчет о реализации инвестиционной программы </t>
  </si>
  <si>
    <t>АО «Пятигорскэнерго»</t>
  </si>
  <si>
    <t>полное наименование субъекта электроэнергетики</t>
  </si>
  <si>
    <t xml:space="preserve">Год раскрытия информации: </t>
  </si>
  <si>
    <t>2024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</si>
  <si>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</si>
  <si>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</si>
  <si>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</si>
  <si>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</si>
  <si>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</si>
  <si>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</si>
  <si>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</si>
  <si>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</si>
  <si>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</si>
  <si>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</si>
  <si>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</si>
  <si>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</si>
  <si>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</si>
  <si>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</si>
  <si>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</si>
  <si>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</si>
  <si>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</si>
  <si>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</si>
  <si>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</si>
  <si>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</si>
  <si>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</si>
  <si>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</si>
  <si>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нд</t>
  </si>
  <si>
    <t>Различия в стоимости оборудования на момент формирования инвестиционной программы и закупки оборудования, уменьшение стоимости пусконаладочных работ</t>
  </si>
  <si>
    <t>Увеличение стоимости работ в связи с выявлением скрытых дефектов здания ПС</t>
  </si>
  <si>
    <t>Уменьшение мощности трансформатора в связи с уменьшением потребления электроэнергии в данном районе для снижения потерь</t>
  </si>
  <si>
    <t>Увеличение работ в связи с демонтажом старого бетонного покрытия по трассе КЛ</t>
  </si>
  <si>
    <t>Благоустройство территории восстановление дорожного покрытия и доп работы в зоне пересечения городских коммуникаций частной городской застройки</t>
  </si>
  <si>
    <t>Изменение проекта и прокалидки участка в кабельном исполнении в связи с невозможности строительства ВЛ в охранной зоне ВЛ-6 кВ ПАО "Россети Серверный Кавказ"</t>
  </si>
  <si>
    <t>Увеличение закупочной стоимости</t>
  </si>
  <si>
    <t>Приказ Министерства энергетики, промышленности и связи Ставропольского края от 08.06.2023 г. № 140-о/д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</si>
</sst>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right"/>
    </xf>
    <xf numFmtId="0" fontId="4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/>
    </xf>
    <xf numFmtId="164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5;%202023%20&#1043;&#1086;&#1076;&#1086;&#1074;&#1072;&#1103;%20&#1075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-1"/>
      <sheetName val="Ф-2"/>
      <sheetName val="Ф-3"/>
      <sheetName val="Ф-4"/>
      <sheetName val="Ф-5"/>
      <sheetName val="Ф-6"/>
      <sheetName val="Ф-7"/>
      <sheetName val="Ф-8"/>
      <sheetName val="Ф-9"/>
    </sheetNames>
    <sheetDataSet>
      <sheetData sheetId="0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>
            <v>1</v>
          </cell>
          <cell r="B26" t="str">
            <v>Ставропольский край</v>
          </cell>
          <cell r="C26" t="str">
            <v>Г</v>
          </cell>
        </row>
        <row r="27">
          <cell r="A27" t="str">
            <v>1.2.</v>
          </cell>
          <cell r="B27" t="str">
            <v>Реконструкция, модернизация, техническое перевооружение, всего, в том числе:</v>
          </cell>
          <cell r="C27" t="str">
            <v>Г</v>
          </cell>
        </row>
        <row r="28">
          <cell r="A28" t="str">
            <v xml:space="preserve"> 1.2.1</v>
          </cell>
          <cell r="B28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28" t="str">
            <v>Г</v>
          </cell>
        </row>
        <row r="29">
          <cell r="A29" t="str">
            <v>1.2.1.1</v>
          </cell>
          <cell r="B29" t="str">
            <v>Реконструкция трансформаторных и иных подстанций, всего, в том числе:</v>
          </cell>
          <cell r="C29" t="str">
            <v>Г</v>
          </cell>
        </row>
        <row r="30">
          <cell r="A30" t="str">
            <v>1.2.1.1</v>
          </cell>
          <cell r="B30" t="str">
            <v>реконструкция ОРУ-35 кВ ПС 35/10 кВ Т-307</v>
          </cell>
          <cell r="C30" t="str">
            <v>N_PEN2023_025</v>
          </cell>
        </row>
        <row r="31">
          <cell r="A31" t="str">
            <v>1.2.1.1</v>
          </cell>
          <cell r="B31" t="str">
            <v>реконструкция ЗРУ-10 кВ ПС 35/10 кВ Т-307</v>
          </cell>
          <cell r="C31" t="str">
            <v>N_PEN2023_026</v>
          </cell>
        </row>
        <row r="32">
          <cell r="A32" t="str">
            <v>1.2.1.1</v>
          </cell>
          <cell r="B32" t="str">
            <v>Реконструкция здания ПС  35/10 кВ Т-307</v>
          </cell>
          <cell r="C32" t="str">
            <v>N_PEN2023_027</v>
          </cell>
        </row>
        <row r="33">
          <cell r="A33" t="str">
            <v>1.2.1.2</v>
          </cell>
          <cell r="B33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33" t="str">
            <v>Г</v>
          </cell>
        </row>
        <row r="34">
          <cell r="A34" t="str">
            <v>1.2.1.2</v>
          </cell>
          <cell r="B34" t="str">
            <v>замена ТП-30 в связи с большим сроком эксплуатации (1968 г.)</v>
          </cell>
          <cell r="C34" t="str">
            <v>N_PEN2023_028</v>
          </cell>
        </row>
        <row r="35">
          <cell r="A35" t="str">
            <v>1.2.1.2</v>
          </cell>
          <cell r="B35" t="str">
            <v>замена ТП-294 в связи с большим сроком эксплуатации (1974 г.)</v>
          </cell>
          <cell r="C35" t="str">
            <v>N_PEN2023_029</v>
          </cell>
        </row>
        <row r="36">
          <cell r="A36" t="str">
            <v>1.2.1.2</v>
          </cell>
          <cell r="B36" t="str">
            <v>замена трансформатора в ТП-114 в связи с большим сроком эксплуатации (1967 г.) для снижения потерь</v>
          </cell>
          <cell r="C36" t="str">
            <v>N_PEN2023_030</v>
          </cell>
        </row>
        <row r="37">
          <cell r="A37" t="str">
            <v>1.2.1.2</v>
          </cell>
          <cell r="B37" t="str">
            <v>замена трансформатора в ТП-124 в связи с большим сроком эксплуатации (1966 г.) для снижения потерь</v>
          </cell>
          <cell r="C37" t="str">
            <v>N_PEN2023_031</v>
          </cell>
        </row>
        <row r="38">
          <cell r="A38" t="str">
            <v>1.2.1.2</v>
          </cell>
          <cell r="B38" t="str">
            <v>замена трансформатора в ТП-153 в связи с большим сроком эксплуатации (1957 г.) для снижения потерь</v>
          </cell>
          <cell r="C38" t="str">
            <v>N_PEN2023_032</v>
          </cell>
        </row>
        <row r="39">
          <cell r="A39" t="str">
            <v>1.2.1.2</v>
          </cell>
          <cell r="B39" t="str">
            <v>замена трансформатора в ТП-187 в связи с большим сроком эксплуатации (1969 г.) для снижения потерь</v>
          </cell>
          <cell r="C39" t="str">
            <v>N_PEN2023_033</v>
          </cell>
        </row>
        <row r="40">
          <cell r="A40" t="str">
            <v>1.2.1.2</v>
          </cell>
          <cell r="B40" t="str">
            <v>замена трансформатора в ТП-214 в связи с большим сроком эксплуатации (1967 г.) для снижения потерь</v>
          </cell>
          <cell r="C40" t="str">
            <v>N_PEN2023_034</v>
          </cell>
        </row>
        <row r="41">
          <cell r="A41" t="str">
            <v>1.2.1.2</v>
          </cell>
          <cell r="B41" t="str">
            <v xml:space="preserve">замена выключателей нагрузки  в ТП-69 </v>
          </cell>
          <cell r="C41" t="str">
            <v>N_PEN2023_035</v>
          </cell>
        </row>
        <row r="42">
          <cell r="A42" t="str">
            <v>1.2.1.2</v>
          </cell>
          <cell r="B42" t="str">
            <v>замена выключателей нагрузки  в ТП-356</v>
          </cell>
          <cell r="C42" t="str">
            <v>N_PEN2023_036</v>
          </cell>
        </row>
        <row r="43">
          <cell r="A43" t="str">
            <v>1.2.1.2</v>
          </cell>
          <cell r="B43" t="str">
            <v xml:space="preserve">замена выключателей нагрузки  в ТП-393 </v>
          </cell>
          <cell r="C43" t="str">
            <v>N_PEN2023_037</v>
          </cell>
        </row>
        <row r="44">
          <cell r="A44" t="str">
            <v xml:space="preserve"> 1.2.2</v>
          </cell>
          <cell r="B44" t="str">
            <v>Реконструкция, модернизация, техническое перевооружение линий электропередачи, всего, в том числе:</v>
          </cell>
          <cell r="C44" t="str">
            <v>Г</v>
          </cell>
        </row>
        <row r="45">
          <cell r="A45" t="str">
            <v xml:space="preserve"> 1.2.2.1</v>
          </cell>
          <cell r="B45" t="str">
            <v>Реконструкция линий электропередачи, всего, в том числе:</v>
          </cell>
          <cell r="C45" t="str">
            <v>Г</v>
          </cell>
        </row>
        <row r="46">
          <cell r="A46" t="str">
            <v xml:space="preserve"> 1.2.2.1</v>
          </cell>
          <cell r="B46" t="str">
    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    </cell>
          <cell r="C46" t="str">
            <v>N_PEN2023_038</v>
          </cell>
        </row>
        <row r="47">
          <cell r="A47" t="str">
            <v xml:space="preserve"> 1.2.2.1</v>
          </cell>
          <cell r="B47" t="str">
            <v>реконструкция участка  кабельной линии 10 кВ ПС "Лермонтовская"-ТП-299 Ф-72 для повышения надежности и качества энергоснабжения потребителей</v>
          </cell>
          <cell r="C47" t="str">
            <v>N_PEN2023_039</v>
          </cell>
        </row>
        <row r="48">
          <cell r="A48" t="str">
            <v xml:space="preserve"> 1.2.2.1</v>
          </cell>
          <cell r="B48" t="str">
            <v>Реконструкция участка  кабельной линии 10 кВ  ПП-22-ТП-259 Ф-74 А  для повышения надежности и качества энергоснабжения потребителей</v>
          </cell>
          <cell r="C48" t="str">
            <v>N_PEN2023_040</v>
          </cell>
        </row>
        <row r="49">
          <cell r="A49" t="str">
            <v xml:space="preserve"> 1.2.2.1</v>
          </cell>
          <cell r="B49" t="str">
            <v>реконструкция участка кабельной линии 10 кВ ПС "Лермонтовская" Ф-103 для повышения надежности и качества энергоснабжения потребителей</v>
          </cell>
          <cell r="C49" t="str">
            <v>N_PEN2023_041</v>
          </cell>
        </row>
        <row r="50">
          <cell r="A50" t="str">
            <v xml:space="preserve"> 1.2.2.1</v>
          </cell>
          <cell r="B50" t="str">
            <v>реконструкция участка КЛ-6 кВ Ф-123 ПС "Скачки-2"-ТП-495 для повышения надежности и качества энергоснабжения потребителей</v>
          </cell>
          <cell r="C50" t="str">
            <v>N_PEN2023_042</v>
          </cell>
        </row>
        <row r="51">
          <cell r="A51" t="str">
            <v xml:space="preserve"> 1.2.2.1</v>
          </cell>
          <cell r="B51" t="str">
            <v>реконструкция участка  кабельной линии 10 кВ ТП-80-ТП-196 замена на кабель большего сечения</v>
          </cell>
          <cell r="C51" t="str">
            <v>N_PEN2023_043</v>
          </cell>
        </row>
        <row r="52">
          <cell r="A52" t="str">
            <v xml:space="preserve"> 1.2.2.1</v>
          </cell>
          <cell r="B52" t="str">
            <v>реконструкция  кабельной линии 10 кВ ТП-216-ТП-342 замена на кабель большего сечения</v>
          </cell>
          <cell r="C52" t="str">
            <v>N_PEN2023_044</v>
          </cell>
        </row>
        <row r="53">
          <cell r="A53" t="str">
            <v xml:space="preserve"> 1.2.2.1</v>
          </cell>
          <cell r="B53" t="str">
            <v>реконструкция КЛ-6 кВ ТП-150-ТП-167 в связи с большим сроком эксплуатации</v>
          </cell>
          <cell r="C53" t="str">
            <v>N_PEN2023_045</v>
          </cell>
        </row>
        <row r="54">
          <cell r="A54" t="str">
            <v xml:space="preserve"> 1.2.2.1</v>
          </cell>
          <cell r="B54" t="str">
            <v>реконструкция  кабельной линии 10 кВ ТП-4-ТП-196 замена  на кабель большего сечения</v>
          </cell>
          <cell r="C54" t="str">
            <v>N_PEN2023_046</v>
          </cell>
        </row>
        <row r="55">
          <cell r="A55" t="str">
            <v xml:space="preserve"> 1.2.2.1</v>
          </cell>
          <cell r="B55" t="str">
            <v>реконструкция участка   воздушной линии 0,4 кВ ул. Железнодорожная, 152-156А от РЩ-457</v>
          </cell>
          <cell r="C55" t="str">
            <v>N_PEN2023_047</v>
          </cell>
        </row>
        <row r="56">
          <cell r="A56" t="str">
            <v xml:space="preserve"> 1.2.2.1</v>
          </cell>
          <cell r="B56" t="str">
            <v>реконструкция участка   воздушной линии 0,4 кВ ул. Чкалова, 12-14 от ТП-178</v>
          </cell>
          <cell r="C56" t="str">
            <v>N_PEN2023_048</v>
          </cell>
        </row>
        <row r="57">
          <cell r="A57" t="str">
            <v xml:space="preserve"> 1.2.2.1</v>
          </cell>
          <cell r="B57" t="str">
            <v>Реконтсрукция участка   воздушной линии 0,4 кВ ул. Мельничная, 20-32 от ТП-87</v>
          </cell>
          <cell r="C57" t="str">
            <v>N_PEN2023_049</v>
          </cell>
        </row>
        <row r="58">
          <cell r="A58" t="str">
            <v xml:space="preserve"> 1.2.2.1</v>
          </cell>
          <cell r="B58" t="str">
            <v>реконструкция  участка   воздушной линии 0,4 кВ от ТП-13 по пр. 40 лет Октября</v>
          </cell>
          <cell r="C58" t="str">
            <v>N_PEN2023_053</v>
          </cell>
        </row>
        <row r="59">
          <cell r="A59" t="str">
            <v xml:space="preserve"> 1.2.2.1</v>
          </cell>
          <cell r="B59" t="str">
            <v>реконструкция  участка   воздушной линии 0,4 кВ от ТП-13 по ул. К Хетагурова</v>
          </cell>
          <cell r="C59" t="str">
            <v>N_PEN2023_054</v>
          </cell>
        </row>
        <row r="60">
          <cell r="A60" t="str">
            <v xml:space="preserve"> 1.2.2.1</v>
          </cell>
          <cell r="B60" t="str">
            <v>реконструкция  участка   воздушной линии 0,4 кВ от ТП-16 по ул. Короткая</v>
          </cell>
          <cell r="C60" t="str">
            <v>N_PEN2023_055</v>
          </cell>
        </row>
        <row r="61">
          <cell r="A61" t="str">
            <v xml:space="preserve"> 1.2.2.1</v>
          </cell>
          <cell r="B61" t="str">
            <v>реконструкция  участка   воздушной линии 0,4 кВ от ТП-16 по ул. К Хетагурова</v>
          </cell>
          <cell r="C61" t="str">
            <v>N_PEN2023_056</v>
          </cell>
        </row>
        <row r="62">
          <cell r="A62" t="str">
            <v xml:space="preserve"> 1.2.2.1</v>
          </cell>
          <cell r="B62" t="str">
            <v>реконструкция  участка   воздушной линии 0,4 кВ от ТП-132 по ул. Ручейная</v>
          </cell>
          <cell r="C62" t="str">
            <v>N_PEN2023_057</v>
          </cell>
        </row>
        <row r="63">
          <cell r="A63" t="str">
            <v>1.2.2.2</v>
          </cell>
          <cell r="B63" t="str">
            <v>Модернизация, техническое перевооружение линий электропередачи, всего, в том числе:</v>
          </cell>
          <cell r="C63" t="str">
            <v>Г</v>
          </cell>
        </row>
        <row r="64">
          <cell r="A64" t="str">
            <v>1.2.2.2</v>
          </cell>
          <cell r="B64" t="str">
            <v>дооборудование участка   воздушной линии 0,4 кВ пер. Набережный, 44-56 от ТП-275, 2 этап</v>
          </cell>
          <cell r="C64" t="str">
            <v>N_PEN2023_050</v>
          </cell>
        </row>
        <row r="65">
          <cell r="A65" t="str">
            <v>1.2.2.2</v>
          </cell>
          <cell r="B65" t="str">
            <v>модернизация участка   воздушной линии 0,4 кВ пр. Оранжерейный, 44-56 от ТП-375</v>
          </cell>
          <cell r="C65" t="str">
            <v>N_PEN2023_051</v>
          </cell>
        </row>
        <row r="66">
          <cell r="A66" t="str">
            <v>1.2.2.2</v>
          </cell>
          <cell r="B66" t="str">
            <v>модернизация воздушной линии 10 кВ от  ТП-192-ТП-477</v>
          </cell>
          <cell r="C66" t="str">
            <v>N_PEN2023_052</v>
          </cell>
        </row>
        <row r="67">
          <cell r="A67" t="str">
            <v>1.4.</v>
          </cell>
          <cell r="B67" t="str">
            <v>Прочее новое строительство объектов электросетевого хозяйства, всего, в том числе:</v>
          </cell>
          <cell r="C67" t="str">
            <v>Г</v>
          </cell>
        </row>
        <row r="68">
          <cell r="A68" t="str">
            <v>1.4.</v>
          </cell>
          <cell r="B68" t="str">
            <v xml:space="preserve">реконструкция 3 секции ЗРУ-10 кВ ПС 35/10 кВ Т-307 (приобретение оборудования) </v>
          </cell>
          <cell r="C68" t="str">
            <v>N_PEN2023_058</v>
          </cell>
        </row>
        <row r="69">
          <cell r="A69" t="str">
            <v>1.4.</v>
          </cell>
          <cell r="B69" t="str">
            <v>реконструкция ОРУ-35 кВ ПС "Белая Ромашка" (проектирование 2 этап)</v>
          </cell>
          <cell r="C69" t="str">
            <v>N_PEN2023_059</v>
          </cell>
        </row>
        <row r="70">
          <cell r="A70" t="str">
            <v>1.4.</v>
          </cell>
          <cell r="B70" t="str">
            <v>реконструкция II секции шин ПС "Скачки-2", замена масляных выключателей на вакуумные</v>
          </cell>
          <cell r="C70" t="str">
            <v>N_PEN2023_060</v>
          </cell>
        </row>
        <row r="71">
          <cell r="A71" t="str">
            <v>1.4.</v>
          </cell>
          <cell r="B71" t="str">
            <v>монтаж трансформаторов напряжения в РП-7</v>
          </cell>
          <cell r="C71" t="str">
            <v>N_PEN2023_061</v>
          </cell>
        </row>
        <row r="72">
          <cell r="A72" t="str">
            <v>1.4.</v>
          </cell>
          <cell r="B72" t="str">
            <v>строительство кабельных каналов ПС 35/10 кВ Т-307</v>
          </cell>
          <cell r="C72" t="str">
            <v>N_PEN2023_062</v>
          </cell>
        </row>
        <row r="73">
          <cell r="A73" t="str">
            <v>1.4.</v>
          </cell>
          <cell r="B73" t="str">
            <v>строительство кабельных каналов РП-22-ОПУ</v>
          </cell>
          <cell r="C73" t="str">
            <v>N_PEN2023_063</v>
          </cell>
        </row>
        <row r="74">
          <cell r="A74" t="str">
            <v>1.4.</v>
          </cell>
          <cell r="B74" t="str">
            <v>строительство  кабельной линий 0,4 кВ ТП-627 на ВЛ-0,4 кВ по ул. Тольятти для улучшения качества электрической энергии</v>
          </cell>
          <cell r="C74" t="str">
            <v>N_PEN2023_064</v>
          </cell>
        </row>
        <row r="75">
          <cell r="A75" t="str">
            <v>1.4.</v>
          </cell>
          <cell r="B75" t="str">
            <v>прокладка участка кабельной линии 6 кВ ТП-577-ТП-602 (Ф-628), замена воздушной линии на кабельную</v>
          </cell>
          <cell r="C75" t="str">
            <v>N_PEN2023_065</v>
          </cell>
        </row>
        <row r="76">
          <cell r="A76" t="str">
            <v>1.4.</v>
          </cell>
          <cell r="B76" t="str">
            <v>строительство воздушной линии 6 кВ от  ТП-572 к ТП-573 для улучшения надежности электроснабжения</v>
          </cell>
          <cell r="C76" t="str">
            <v>N_PEN2023_066</v>
          </cell>
        </row>
        <row r="77">
          <cell r="A77" t="str">
            <v>1.4.</v>
          </cell>
          <cell r="B77" t="str">
            <v xml:space="preserve">монтаж интеллектуальной системы учета электрической энергии </v>
          </cell>
          <cell r="C77" t="str">
            <v>N_PEN2023_067</v>
          </cell>
        </row>
        <row r="78">
          <cell r="A78" t="str">
            <v>1.4.</v>
          </cell>
          <cell r="B78" t="str">
            <v>монтаж системы АИИСКУЭ 10/6/0,4 АО «Пятигорскэнерго»</v>
          </cell>
          <cell r="C78" t="str">
            <v>N_PEN2023_068</v>
          </cell>
        </row>
        <row r="79">
          <cell r="A79" t="str">
            <v>1.4.</v>
          </cell>
          <cell r="B79" t="str">
            <v>Монтажные и пусконаладочные работы подсистемы АИИСКУЭ ООО "Пост ЛТД"</v>
          </cell>
          <cell r="C79" t="str">
            <v>N_PEN2023_069</v>
          </cell>
        </row>
        <row r="80">
          <cell r="A80" t="str">
            <v>1.4.</v>
          </cell>
          <cell r="B80" t="str">
            <v>монтаж и наладка УТКЗ в ТП города</v>
          </cell>
          <cell r="C80" t="str">
            <v>N_PEN2023_070</v>
          </cell>
        </row>
        <row r="81">
          <cell r="A81" t="str">
            <v>1.4.</v>
          </cell>
          <cell r="B81" t="str">
            <v>установка контроллеров для связи с УТКЗ</v>
          </cell>
          <cell r="C81" t="str">
            <v>N_PEN2023_071</v>
          </cell>
        </row>
        <row r="82">
          <cell r="A82" t="str">
            <v>1.4.</v>
          </cell>
          <cell r="B82" t="str">
            <v>монтаж  ТП в районе ул. 3-я Линия/ул. Полевая для повышения надежности и качества энергоснабжения потребителей</v>
          </cell>
          <cell r="C82" t="str">
            <v>N_PEN2023_072</v>
          </cell>
        </row>
        <row r="83">
          <cell r="A83" t="str">
            <v>1.4.</v>
          </cell>
          <cell r="B83" t="str">
    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    </cell>
          <cell r="C83" t="str">
            <v>N_PEN2023_073</v>
          </cell>
        </row>
        <row r="84">
          <cell r="A84" t="str">
            <v xml:space="preserve"> 1.6</v>
          </cell>
          <cell r="B84" t="str">
            <v>Прочие инвестиционные проекты, всего, в том числе:</v>
          </cell>
          <cell r="C84" t="str">
            <v>Г</v>
          </cell>
        </row>
        <row r="85">
          <cell r="A85" t="str">
            <v>1.6</v>
          </cell>
          <cell r="B85" t="str">
            <v>устройство химлаборатории по анализу трансформаторного масла (приобретение оборудования)</v>
          </cell>
          <cell r="C85" t="str">
            <v>N_PEN2023_024</v>
          </cell>
        </row>
        <row r="86">
          <cell r="A86" t="str">
            <v>1.6</v>
          </cell>
          <cell r="B86" t="str">
            <v>строительство административного корпуса для службы ОТЭ и обслуживания населения (2 этап)</v>
          </cell>
          <cell r="C86" t="str">
            <v>N_PEN2023_074</v>
          </cell>
        </row>
        <row r="87">
          <cell r="A87" t="str">
            <v>1.6</v>
          </cell>
          <cell r="B87" t="str">
            <v>приобретение мини-экскаватора SY18C</v>
          </cell>
          <cell r="C87" t="str">
            <v>N_PEN2023_075</v>
          </cell>
        </row>
        <row r="88">
          <cell r="A88" t="str">
            <v>1.6</v>
          </cell>
          <cell r="B88" t="str">
            <v>приобретение ГАЗ мС42R33 (ГАЗон NEXT для перевозки экскаватора)</v>
          </cell>
          <cell r="C88" t="str">
            <v>N_PEN2023_076</v>
          </cell>
        </row>
        <row r="89">
          <cell r="A89" t="str">
            <v>1.6</v>
          </cell>
          <cell r="B89" t="str">
            <v>замена УАЗ-3909 гос.№ А574УА  на УАЗ Пикап</v>
          </cell>
          <cell r="C89" t="str">
            <v>N_PEN2023_077</v>
          </cell>
        </row>
        <row r="90">
          <cell r="A90" t="str">
            <v>1.6</v>
          </cell>
          <cell r="B90" t="str">
            <v xml:space="preserve">Замена морально устаревшего и физически изношенного сервера Proliant DL380R07 E6520 (дата принятия на баланс март 2011 г.) </v>
          </cell>
          <cell r="C90" t="str">
            <v>N_PEN2023_078</v>
          </cell>
        </row>
        <row r="91">
          <cell r="A91" t="str">
            <v>1.6</v>
          </cell>
          <cell r="B91" t="str">
            <v>Приобретение  устройства измерительного параметров релейной защиты РЕТОМ-21 с  программным обеспечением</v>
          </cell>
          <cell r="C91" t="str">
            <v>N_PEN2023_079</v>
          </cell>
        </row>
        <row r="92">
          <cell r="A92" t="str">
            <v>1.6</v>
          </cell>
          <cell r="B92" t="str">
            <v>Приобретение комплекта поискового индукционно-акустического КП-1000 "КЕДР"</v>
          </cell>
          <cell r="C92" t="str">
            <v>N_PEN2023_080</v>
          </cell>
        </row>
        <row r="93">
          <cell r="A93" t="str">
            <v>1.6</v>
          </cell>
          <cell r="B93" t="str">
            <v>приобретение прибора "Рефлектометр РЕЙС-305"</v>
          </cell>
          <cell r="C93" t="str">
            <v>N_PEN2023_081</v>
          </cell>
        </row>
        <row r="94">
          <cell r="A94" t="str">
            <v>1.6</v>
          </cell>
          <cell r="B94" t="str">
            <v>приобретение аппарата испытания диэлектриков СКАТ-70 М</v>
          </cell>
          <cell r="C94" t="str">
            <v>N_PEN2023_082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1"/>
  <sheetViews>
    <sheetView tabSelected="1" topLeftCell="A2" workbookViewId="0">
      <selection activeCell="I11" sqref="I11:S11"/>
    </sheetView>
  </sheetViews>
  <sheetFormatPr defaultColWidth="9.140625" defaultRowHeight="15.75" x14ac:dyDescent="0.25"/>
  <cols>
    <col min="1" max="1" width="7.85546875" style="5" customWidth="1"/>
    <col min="2" max="2" width="33" style="5" customWidth="1"/>
    <col min="3" max="3" width="19.140625" style="5" customWidth="1"/>
    <col min="4" max="4" width="13" style="5" customWidth="1"/>
    <col min="5" max="5" width="12.7109375" style="5" customWidth="1"/>
    <col min="6" max="6" width="8.7109375" style="5" customWidth="1"/>
    <col min="7" max="8" width="6.85546875" style="5" customWidth="1"/>
    <col min="9" max="10" width="6" style="5" customWidth="1"/>
    <col min="11" max="11" width="9.28515625" style="5" customWidth="1"/>
    <col min="12" max="12" width="8.42578125" style="5" customWidth="1"/>
    <col min="13" max="13" width="8.28515625" style="5" customWidth="1"/>
    <col min="14" max="14" width="7.7109375" style="5" customWidth="1"/>
    <col min="15" max="17" width="6" style="5" customWidth="1"/>
    <col min="18" max="18" width="8.85546875" style="5" customWidth="1"/>
    <col min="19" max="19" width="9.140625" style="5"/>
    <col min="20" max="20" width="6" style="5" customWidth="1"/>
    <col min="21" max="21" width="9.140625" style="5"/>
    <col min="22" max="22" width="8" style="5" customWidth="1"/>
    <col min="23" max="23" width="31.42578125" style="5" customWidth="1"/>
    <col min="24" max="16384" width="9.140625" style="5"/>
  </cols>
  <sheetData>
    <row r="1" spans="1:23" s="1" customFormat="1" ht="12" x14ac:dyDescent="0.2">
      <c r="W1" s="2" t="s">
        <v>0</v>
      </c>
    </row>
    <row r="2" spans="1:23" s="1" customFormat="1" ht="24" customHeight="1" x14ac:dyDescent="0.2">
      <c r="T2" s="25" t="s">
        <v>1</v>
      </c>
      <c r="U2" s="25"/>
      <c r="V2" s="25"/>
      <c r="W2" s="25"/>
    </row>
    <row r="3" spans="1:23" s="3" customFormat="1" ht="12.75" x14ac:dyDescent="0.2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4" spans="1:23" s="3" customFormat="1" ht="12.75" x14ac:dyDescent="0.2">
      <c r="I4" s="4" t="s">
        <v>3</v>
      </c>
      <c r="J4" s="23" t="s">
        <v>4</v>
      </c>
      <c r="K4" s="23"/>
    </row>
    <row r="5" spans="1:23" ht="11.25" customHeight="1" x14ac:dyDescent="0.25"/>
    <row r="6" spans="1:23" s="3" customFormat="1" ht="15.75" customHeight="1" x14ac:dyDescent="0.2">
      <c r="G6" s="4" t="s">
        <v>5</v>
      </c>
      <c r="H6" s="27" t="s">
        <v>6</v>
      </c>
      <c r="I6" s="27"/>
      <c r="J6" s="27"/>
      <c r="K6" s="27"/>
      <c r="L6" s="27"/>
      <c r="M6" s="27"/>
      <c r="N6" s="27"/>
      <c r="O6" s="27"/>
      <c r="P6" s="27"/>
      <c r="Q6" s="27"/>
      <c r="S6" s="6"/>
    </row>
    <row r="7" spans="1:23" s="7" customFormat="1" ht="11.25" x14ac:dyDescent="0.2">
      <c r="H7" s="24" t="s">
        <v>7</v>
      </c>
      <c r="I7" s="24"/>
      <c r="J7" s="24"/>
      <c r="K7" s="24"/>
      <c r="L7" s="24"/>
      <c r="M7" s="24"/>
      <c r="N7" s="24"/>
      <c r="O7" s="24"/>
      <c r="P7" s="24"/>
      <c r="Q7" s="24"/>
      <c r="S7" s="8"/>
    </row>
    <row r="8" spans="1:23" ht="11.25" customHeight="1" x14ac:dyDescent="0.25">
      <c r="E8" s="3"/>
    </row>
    <row r="9" spans="1:23" s="3" customFormat="1" ht="12.75" x14ac:dyDescent="0.2">
      <c r="I9" s="4" t="s">
        <v>8</v>
      </c>
      <c r="J9" s="23" t="s">
        <v>9</v>
      </c>
      <c r="K9" s="23"/>
      <c r="L9" s="3" t="s">
        <v>10</v>
      </c>
    </row>
    <row r="10" spans="1:23" ht="11.25" customHeight="1" x14ac:dyDescent="0.25"/>
    <row r="11" spans="1:23" s="3" customFormat="1" ht="31.5" customHeight="1" x14ac:dyDescent="0.2">
      <c r="H11" s="4" t="s">
        <v>11</v>
      </c>
      <c r="I11" s="28" t="s">
        <v>40</v>
      </c>
      <c r="J11" s="28"/>
      <c r="K11" s="28"/>
      <c r="L11" s="28"/>
      <c r="M11" s="28"/>
      <c r="N11" s="28"/>
      <c r="O11" s="28"/>
      <c r="P11" s="28"/>
      <c r="Q11" s="28"/>
      <c r="R11" s="28"/>
      <c r="S11" s="28"/>
    </row>
    <row r="12" spans="1:23" s="7" customFormat="1" ht="11.25" x14ac:dyDescent="0.2">
      <c r="I12" s="24" t="s">
        <v>12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23" ht="11.25" customHeight="1" x14ac:dyDescent="0.25"/>
    <row r="14" spans="1:23" s="1" customFormat="1" ht="15" customHeight="1" x14ac:dyDescent="0.2">
      <c r="A14" s="21" t="s">
        <v>13</v>
      </c>
      <c r="B14" s="21" t="s">
        <v>14</v>
      </c>
      <c r="C14" s="21" t="s">
        <v>15</v>
      </c>
      <c r="D14" s="21" t="s">
        <v>16</v>
      </c>
      <c r="E14" s="22" t="s">
        <v>17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1" t="s">
        <v>18</v>
      </c>
      <c r="T14" s="21"/>
      <c r="U14" s="21"/>
      <c r="V14" s="21"/>
      <c r="W14" s="21" t="s">
        <v>19</v>
      </c>
    </row>
    <row r="15" spans="1:23" s="1" customFormat="1" ht="15" customHeight="1" x14ac:dyDescent="0.2">
      <c r="A15" s="21"/>
      <c r="B15" s="21"/>
      <c r="C15" s="21"/>
      <c r="D15" s="21"/>
      <c r="E15" s="22" t="s">
        <v>20</v>
      </c>
      <c r="F15" s="22"/>
      <c r="G15" s="22"/>
      <c r="H15" s="22"/>
      <c r="I15" s="22"/>
      <c r="J15" s="22"/>
      <c r="K15" s="22"/>
      <c r="L15" s="22" t="s">
        <v>21</v>
      </c>
      <c r="M15" s="22"/>
      <c r="N15" s="22"/>
      <c r="O15" s="22"/>
      <c r="P15" s="22"/>
      <c r="Q15" s="22"/>
      <c r="R15" s="22"/>
      <c r="S15" s="21"/>
      <c r="T15" s="21"/>
      <c r="U15" s="21"/>
      <c r="V15" s="21"/>
      <c r="W15" s="21"/>
    </row>
    <row r="16" spans="1:23" s="1" customFormat="1" ht="27" customHeight="1" x14ac:dyDescent="0.2">
      <c r="A16" s="21"/>
      <c r="B16" s="21"/>
      <c r="C16" s="21"/>
      <c r="D16" s="21"/>
      <c r="E16" s="9" t="s">
        <v>22</v>
      </c>
      <c r="F16" s="22" t="s">
        <v>23</v>
      </c>
      <c r="G16" s="22"/>
      <c r="H16" s="22"/>
      <c r="I16" s="22"/>
      <c r="J16" s="22"/>
      <c r="K16" s="22"/>
      <c r="L16" s="9" t="s">
        <v>22</v>
      </c>
      <c r="M16" s="22" t="s">
        <v>23</v>
      </c>
      <c r="N16" s="22"/>
      <c r="O16" s="22"/>
      <c r="P16" s="22"/>
      <c r="Q16" s="22"/>
      <c r="R16" s="22"/>
      <c r="S16" s="21" t="s">
        <v>24</v>
      </c>
      <c r="T16" s="21"/>
      <c r="U16" s="21" t="s">
        <v>23</v>
      </c>
      <c r="V16" s="21"/>
      <c r="W16" s="21"/>
    </row>
    <row r="17" spans="1:23" s="1" customFormat="1" ht="60" customHeight="1" x14ac:dyDescent="0.2">
      <c r="A17" s="21"/>
      <c r="B17" s="21"/>
      <c r="C17" s="21"/>
      <c r="D17" s="21"/>
      <c r="E17" s="10" t="s">
        <v>25</v>
      </c>
      <c r="F17" s="10" t="s">
        <v>25</v>
      </c>
      <c r="G17" s="10" t="s">
        <v>26</v>
      </c>
      <c r="H17" s="10" t="s">
        <v>27</v>
      </c>
      <c r="I17" s="10" t="s">
        <v>28</v>
      </c>
      <c r="J17" s="10" t="s">
        <v>29</v>
      </c>
      <c r="K17" s="10" t="s">
        <v>30</v>
      </c>
      <c r="L17" s="10" t="s">
        <v>25</v>
      </c>
      <c r="M17" s="10" t="s">
        <v>25</v>
      </c>
      <c r="N17" s="10" t="s">
        <v>26</v>
      </c>
      <c r="O17" s="10" t="s">
        <v>27</v>
      </c>
      <c r="P17" s="10" t="s">
        <v>28</v>
      </c>
      <c r="Q17" s="10" t="s">
        <v>29</v>
      </c>
      <c r="R17" s="10" t="s">
        <v>30</v>
      </c>
      <c r="S17" s="9" t="s">
        <v>25</v>
      </c>
      <c r="T17" s="9" t="s">
        <v>31</v>
      </c>
      <c r="U17" s="9" t="s">
        <v>25</v>
      </c>
      <c r="V17" s="9" t="s">
        <v>31</v>
      </c>
      <c r="W17" s="21"/>
    </row>
    <row r="18" spans="1:23" s="1" customFormat="1" ht="15" customHeight="1" x14ac:dyDescent="0.2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  <c r="J18" s="11">
        <v>10</v>
      </c>
      <c r="K18" s="11">
        <v>11</v>
      </c>
      <c r="L18" s="11">
        <v>12</v>
      </c>
      <c r="M18" s="11">
        <v>13</v>
      </c>
      <c r="N18" s="11">
        <v>14</v>
      </c>
      <c r="O18" s="11">
        <v>15</v>
      </c>
      <c r="P18" s="11">
        <v>16</v>
      </c>
      <c r="Q18" s="11">
        <v>17</v>
      </c>
      <c r="R18" s="11">
        <v>18</v>
      </c>
      <c r="S18" s="11">
        <v>19</v>
      </c>
      <c r="T18" s="11">
        <v>20</v>
      </c>
      <c r="U18" s="11">
        <v>21</v>
      </c>
      <c r="V18" s="11">
        <v>22</v>
      </c>
      <c r="W18" s="11">
        <v>23</v>
      </c>
    </row>
    <row r="19" spans="1:23" s="1" customFormat="1" ht="24" x14ac:dyDescent="0.2">
      <c r="A19" s="9">
        <f>'[1]Ф-1'!A19</f>
        <v>0</v>
      </c>
      <c r="B19" s="9" t="str">
        <f>'[1]Ф-1'!B19</f>
        <v>ВСЕГО по инвестиционной программе, в том числе:</v>
      </c>
      <c r="C19" s="9" t="str">
        <f>'[1]Ф-1'!C19</f>
        <v>Г</v>
      </c>
      <c r="D19" s="12">
        <v>100.35545000399999</v>
      </c>
      <c r="E19" s="12">
        <v>0</v>
      </c>
      <c r="F19" s="12">
        <v>100.35545000399999</v>
      </c>
      <c r="G19" s="12">
        <v>2.2999999999999998</v>
      </c>
      <c r="H19" s="12">
        <v>0</v>
      </c>
      <c r="I19" s="12">
        <v>6.8215000000000003</v>
      </c>
      <c r="J19" s="12">
        <v>0</v>
      </c>
      <c r="K19" s="12">
        <v>706.00000000000011</v>
      </c>
      <c r="L19" s="12">
        <v>0</v>
      </c>
      <c r="M19" s="12">
        <v>97.690458151000001</v>
      </c>
      <c r="N19" s="12">
        <v>2.15</v>
      </c>
      <c r="O19" s="12">
        <v>0</v>
      </c>
      <c r="P19" s="12">
        <v>7.0580000000000007</v>
      </c>
      <c r="Q19" s="12">
        <v>0</v>
      </c>
      <c r="R19" s="12">
        <v>706</v>
      </c>
      <c r="S19" s="12">
        <v>0</v>
      </c>
      <c r="T19" s="12">
        <v>0</v>
      </c>
      <c r="U19" s="12">
        <v>-2.6649915130000039</v>
      </c>
      <c r="V19" s="12">
        <v>-2.6555523610552889</v>
      </c>
      <c r="W19" s="13" t="s">
        <v>32</v>
      </c>
    </row>
    <row r="20" spans="1:23" s="1" customFormat="1" ht="12" x14ac:dyDescent="0.2">
      <c r="A20" s="9" t="str">
        <f>'[1]Ф-1'!A20</f>
        <v>0.1</v>
      </c>
      <c r="B20" s="9" t="str">
        <f>'[1]Ф-1'!B20</f>
        <v>Технологическое присоединение, всего</v>
      </c>
      <c r="C20" s="9" t="str">
        <f>'[1]Ф-1'!C20</f>
        <v>Г</v>
      </c>
      <c r="D20" s="12">
        <v>0</v>
      </c>
      <c r="E20" s="12">
        <v>0</v>
      </c>
      <c r="F20" s="12">
        <v>0</v>
      </c>
      <c r="G20" s="12">
        <v>2.2999999999999998</v>
      </c>
      <c r="H20" s="12">
        <v>0</v>
      </c>
      <c r="I20" s="12">
        <v>6.8215000000000003</v>
      </c>
      <c r="J20" s="12">
        <v>0</v>
      </c>
      <c r="K20" s="12">
        <v>706.00000000000011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3" t="s">
        <v>32</v>
      </c>
    </row>
    <row r="21" spans="1:23" s="1" customFormat="1" ht="24" x14ac:dyDescent="0.2">
      <c r="A21" s="9" t="str">
        <f>'[1]Ф-1'!A21</f>
        <v>0.2</v>
      </c>
      <c r="B21" s="9" t="str">
        <f>'[1]Ф-1'!B21</f>
        <v>Реконструкция, модернизация, техническое перевооружение, всего</v>
      </c>
      <c r="C21" s="9" t="str">
        <f>'[1]Ф-1'!C21</f>
        <v>Г</v>
      </c>
      <c r="D21" s="12">
        <v>35.109073823999999</v>
      </c>
      <c r="E21" s="12">
        <v>0</v>
      </c>
      <c r="F21" s="12">
        <v>35.109073823999999</v>
      </c>
      <c r="G21" s="12">
        <v>2.2999999999999998</v>
      </c>
      <c r="H21" s="12">
        <v>0</v>
      </c>
      <c r="I21" s="12">
        <v>6.8215000000000003</v>
      </c>
      <c r="J21" s="12">
        <v>0</v>
      </c>
      <c r="K21" s="12">
        <v>706.00000000000011</v>
      </c>
      <c r="L21" s="12">
        <v>0</v>
      </c>
      <c r="M21" s="12">
        <v>32.366438139000003</v>
      </c>
      <c r="N21" s="12">
        <v>1.9</v>
      </c>
      <c r="O21" s="12">
        <v>0</v>
      </c>
      <c r="P21" s="12">
        <v>4.9609999999999994</v>
      </c>
      <c r="Q21" s="12">
        <v>0</v>
      </c>
      <c r="R21" s="12">
        <v>12</v>
      </c>
      <c r="S21" s="12">
        <v>0</v>
      </c>
      <c r="T21" s="12">
        <v>0</v>
      </c>
      <c r="U21" s="12">
        <v>-2.7426356849999962</v>
      </c>
      <c r="V21" s="12">
        <v>-7.8117574355526704</v>
      </c>
      <c r="W21" s="13" t="s">
        <v>32</v>
      </c>
    </row>
    <row r="22" spans="1:23" s="1" customFormat="1" ht="48" x14ac:dyDescent="0.2">
      <c r="A22" s="9" t="str">
        <f>'[1]Ф-1'!A22</f>
        <v>0.3</v>
      </c>
      <c r="B22" s="9" t="str">
        <f>'[1]Ф-1'!B22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9" t="str">
        <f>'[1]Ф-1'!C22</f>
        <v>Г</v>
      </c>
      <c r="D22" s="12">
        <v>0</v>
      </c>
      <c r="E22" s="12">
        <v>0</v>
      </c>
      <c r="F22" s="12">
        <v>0</v>
      </c>
      <c r="G22" s="12">
        <v>2.2999999999999998</v>
      </c>
      <c r="H22" s="12">
        <v>0</v>
      </c>
      <c r="I22" s="12">
        <v>6.8215000000000003</v>
      </c>
      <c r="J22" s="12">
        <v>0</v>
      </c>
      <c r="K22" s="12">
        <v>706.00000000000011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3" t="s">
        <v>32</v>
      </c>
    </row>
    <row r="23" spans="1:23" s="1" customFormat="1" ht="24" x14ac:dyDescent="0.2">
      <c r="A23" s="9" t="str">
        <f>'[1]Ф-1'!A23</f>
        <v>0.4</v>
      </c>
      <c r="B23" s="9" t="str">
        <f>'[1]Ф-1'!B23</f>
        <v>Прочее новое строительство объектов электросетевого хозяйства, всего</v>
      </c>
      <c r="C23" s="9" t="str">
        <f>'[1]Ф-1'!C23</f>
        <v>Г</v>
      </c>
      <c r="D23" s="12">
        <v>41.410164579999993</v>
      </c>
      <c r="E23" s="12">
        <v>0</v>
      </c>
      <c r="F23" s="12">
        <v>41.410164579999993</v>
      </c>
      <c r="G23" s="12">
        <v>2.2999999999999998</v>
      </c>
      <c r="H23" s="12">
        <v>0</v>
      </c>
      <c r="I23" s="12">
        <v>6.8215000000000003</v>
      </c>
      <c r="J23" s="12">
        <v>0</v>
      </c>
      <c r="K23" s="12">
        <v>706.00000000000011</v>
      </c>
      <c r="L23" s="12">
        <v>0</v>
      </c>
      <c r="M23" s="12">
        <v>41.982402110000002</v>
      </c>
      <c r="N23" s="12">
        <v>0.25</v>
      </c>
      <c r="O23" s="12">
        <v>0</v>
      </c>
      <c r="P23" s="12">
        <v>2.097</v>
      </c>
      <c r="Q23" s="12">
        <v>0</v>
      </c>
      <c r="R23" s="12">
        <v>684</v>
      </c>
      <c r="S23" s="12">
        <v>0</v>
      </c>
      <c r="T23" s="12">
        <v>0</v>
      </c>
      <c r="U23" s="12">
        <v>0.57223787000000215</v>
      </c>
      <c r="V23" s="12">
        <v>1.3818778082682681</v>
      </c>
      <c r="W23" s="13" t="s">
        <v>32</v>
      </c>
    </row>
    <row r="24" spans="1:23" s="1" customFormat="1" ht="36" x14ac:dyDescent="0.2">
      <c r="A24" s="9" t="str">
        <f>'[1]Ф-1'!A24</f>
        <v>0.5</v>
      </c>
      <c r="B24" s="9" t="str">
        <f>'[1]Ф-1'!B24</f>
        <v>Покупка земельных участков для целей реализации инвестиционных проектов, всего</v>
      </c>
      <c r="C24" s="9" t="str">
        <f>'[1]Ф-1'!C24</f>
        <v>Г</v>
      </c>
      <c r="D24" s="12">
        <v>0</v>
      </c>
      <c r="E24" s="12">
        <v>0</v>
      </c>
      <c r="F24" s="12">
        <v>0</v>
      </c>
      <c r="G24" s="12">
        <v>2.2999999999999998</v>
      </c>
      <c r="H24" s="12">
        <v>0</v>
      </c>
      <c r="I24" s="12">
        <v>6.8215000000000003</v>
      </c>
      <c r="J24" s="12">
        <v>0</v>
      </c>
      <c r="K24" s="12">
        <v>706.00000000000011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3" t="s">
        <v>32</v>
      </c>
    </row>
    <row r="25" spans="1:23" s="1" customFormat="1" ht="12" x14ac:dyDescent="0.2">
      <c r="A25" s="9" t="str">
        <f>'[1]Ф-1'!A25</f>
        <v>0.6</v>
      </c>
      <c r="B25" s="9" t="str">
        <f>'[1]Ф-1'!B25</f>
        <v>Прочие инвестиционные проекты, всего</v>
      </c>
      <c r="C25" s="9" t="str">
        <f>'[1]Ф-1'!C25</f>
        <v>Г</v>
      </c>
      <c r="D25" s="12">
        <v>23.836211600000002</v>
      </c>
      <c r="E25" s="12">
        <v>0</v>
      </c>
      <c r="F25" s="12">
        <v>23.836211600000002</v>
      </c>
      <c r="G25" s="12">
        <v>2.2999999999999998</v>
      </c>
      <c r="H25" s="12">
        <v>0</v>
      </c>
      <c r="I25" s="12">
        <v>6.8215000000000003</v>
      </c>
      <c r="J25" s="12">
        <v>0</v>
      </c>
      <c r="K25" s="12">
        <v>706.00000000000011</v>
      </c>
      <c r="L25" s="12">
        <v>0</v>
      </c>
      <c r="M25" s="12">
        <v>23.341617901999996</v>
      </c>
      <c r="N25" s="12">
        <v>0</v>
      </c>
      <c r="O25" s="12">
        <v>0</v>
      </c>
      <c r="P25" s="12">
        <v>0</v>
      </c>
      <c r="Q25" s="12">
        <v>0</v>
      </c>
      <c r="R25" s="12">
        <v>10</v>
      </c>
      <c r="S25" s="12">
        <v>0</v>
      </c>
      <c r="T25" s="12">
        <v>0</v>
      </c>
      <c r="U25" s="12">
        <v>-0.49459369800000275</v>
      </c>
      <c r="V25" s="12">
        <v>-2.0749677268345894</v>
      </c>
      <c r="W25" s="13" t="s">
        <v>32</v>
      </c>
    </row>
    <row r="26" spans="1:23" s="1" customFormat="1" ht="12" x14ac:dyDescent="0.2">
      <c r="A26" s="9">
        <f>'[1]Ф-1'!A26</f>
        <v>1</v>
      </c>
      <c r="B26" s="9" t="str">
        <f>'[1]Ф-1'!B26</f>
        <v>Ставропольский край</v>
      </c>
      <c r="C26" s="9" t="str">
        <f>'[1]Ф-1'!C26</f>
        <v>Г</v>
      </c>
      <c r="D26" s="12">
        <v>100.35545000399999</v>
      </c>
      <c r="E26" s="12">
        <v>0</v>
      </c>
      <c r="F26" s="12">
        <v>100.35545000399999</v>
      </c>
      <c r="G26" s="12">
        <v>2.2999999999999998</v>
      </c>
      <c r="H26" s="12">
        <v>0</v>
      </c>
      <c r="I26" s="12">
        <v>6.8215000000000003</v>
      </c>
      <c r="J26" s="12">
        <v>0</v>
      </c>
      <c r="K26" s="12">
        <v>706.00000000000011</v>
      </c>
      <c r="L26" s="12">
        <v>0</v>
      </c>
      <c r="M26" s="12">
        <v>97.690458151000001</v>
      </c>
      <c r="N26" s="12">
        <v>2.15</v>
      </c>
      <c r="O26" s="12">
        <v>0</v>
      </c>
      <c r="P26" s="12">
        <v>7.0579999999999998</v>
      </c>
      <c r="Q26" s="12">
        <v>0</v>
      </c>
      <c r="R26" s="12">
        <v>706</v>
      </c>
      <c r="S26" s="12">
        <v>0</v>
      </c>
      <c r="T26" s="12">
        <v>0</v>
      </c>
      <c r="U26" s="12">
        <v>-2.6649915130000039</v>
      </c>
      <c r="V26" s="12">
        <v>-2.6555523610552889</v>
      </c>
      <c r="W26" s="13" t="s">
        <v>32</v>
      </c>
    </row>
    <row r="27" spans="1:23" s="1" customFormat="1" ht="36" x14ac:dyDescent="0.2">
      <c r="A27" s="9" t="str">
        <f>'[1]Ф-1'!A27</f>
        <v>1.2.</v>
      </c>
      <c r="B27" s="9" t="str">
        <f>'[1]Ф-1'!B27</f>
        <v>Реконструкция, модернизация, техническое перевооружение, всего, в том числе:</v>
      </c>
      <c r="C27" s="9" t="str">
        <f>'[1]Ф-1'!C27</f>
        <v>Г</v>
      </c>
      <c r="D27" s="12">
        <v>35.109073823999999</v>
      </c>
      <c r="E27" s="12">
        <v>0</v>
      </c>
      <c r="F27" s="12">
        <v>35.109073823999999</v>
      </c>
      <c r="G27" s="12">
        <v>2.2999999999999998</v>
      </c>
      <c r="H27" s="12">
        <v>0</v>
      </c>
      <c r="I27" s="12">
        <v>6.8215000000000003</v>
      </c>
      <c r="J27" s="12">
        <v>0</v>
      </c>
      <c r="K27" s="12">
        <v>706.00000000000011</v>
      </c>
      <c r="L27" s="12">
        <v>0</v>
      </c>
      <c r="M27" s="12">
        <v>32.366438139000003</v>
      </c>
      <c r="N27" s="12">
        <v>1.9</v>
      </c>
      <c r="O27" s="12">
        <v>0</v>
      </c>
      <c r="P27" s="12">
        <v>4.9609999999999994</v>
      </c>
      <c r="Q27" s="12">
        <v>0</v>
      </c>
      <c r="R27" s="12">
        <v>12</v>
      </c>
      <c r="S27" s="12">
        <v>0</v>
      </c>
      <c r="T27" s="12">
        <v>0</v>
      </c>
      <c r="U27" s="12">
        <v>-2.7426356849999962</v>
      </c>
      <c r="V27" s="12">
        <v>-7.8117574355526704</v>
      </c>
      <c r="W27" s="13" t="s">
        <v>32</v>
      </c>
    </row>
    <row r="28" spans="1:23" s="1" customFormat="1" ht="60" x14ac:dyDescent="0.2">
      <c r="A28" s="9" t="str">
        <f>'[1]Ф-1'!A28</f>
        <v xml:space="preserve"> 1.2.1</v>
      </c>
      <c r="B28" s="9" t="str">
        <f>'[1]Ф-1'!B28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28" s="9" t="str">
        <f>'[1]Ф-1'!C28</f>
        <v>Г</v>
      </c>
      <c r="D28" s="12">
        <v>19.808448970000001</v>
      </c>
      <c r="E28" s="12">
        <v>0</v>
      </c>
      <c r="F28" s="12">
        <v>19.808448970000001</v>
      </c>
      <c r="G28" s="12">
        <v>2.2999999999999998</v>
      </c>
      <c r="H28" s="12">
        <v>0</v>
      </c>
      <c r="I28" s="12">
        <v>6.8215000000000003</v>
      </c>
      <c r="J28" s="12">
        <v>0</v>
      </c>
      <c r="K28" s="12">
        <v>706.00000000000011</v>
      </c>
      <c r="L28" s="12">
        <v>0</v>
      </c>
      <c r="M28" s="12">
        <v>16.506975039</v>
      </c>
      <c r="N28" s="12">
        <v>1.9</v>
      </c>
      <c r="O28" s="12">
        <v>0</v>
      </c>
      <c r="P28" s="12">
        <v>0</v>
      </c>
      <c r="Q28" s="12">
        <v>0</v>
      </c>
      <c r="R28" s="12">
        <v>12</v>
      </c>
      <c r="S28" s="12">
        <v>0</v>
      </c>
      <c r="T28" s="12">
        <v>0</v>
      </c>
      <c r="U28" s="12">
        <v>-3.3014739310000003</v>
      </c>
      <c r="V28" s="12">
        <v>-16.666998693335859</v>
      </c>
      <c r="W28" s="13" t="s">
        <v>32</v>
      </c>
    </row>
    <row r="29" spans="1:23" s="1" customFormat="1" ht="24" x14ac:dyDescent="0.2">
      <c r="A29" s="9" t="str">
        <f>'[1]Ф-1'!A29</f>
        <v>1.2.1.1</v>
      </c>
      <c r="B29" s="9" t="str">
        <f>'[1]Ф-1'!B29</f>
        <v>Реконструкция трансформаторных и иных подстанций, всего, в том числе:</v>
      </c>
      <c r="C29" s="9" t="str">
        <f>'[1]Ф-1'!C29</f>
        <v>Г</v>
      </c>
      <c r="D29" s="12">
        <v>14.454412639999999</v>
      </c>
      <c r="E29" s="12">
        <v>0</v>
      </c>
      <c r="F29" s="12">
        <v>14.454412639999999</v>
      </c>
      <c r="G29" s="12">
        <v>2.2999999999999998</v>
      </c>
      <c r="H29" s="12">
        <v>0</v>
      </c>
      <c r="I29" s="12">
        <v>6.8215000000000003</v>
      </c>
      <c r="J29" s="12">
        <v>0</v>
      </c>
      <c r="K29" s="12">
        <v>706.00000000000011</v>
      </c>
      <c r="L29" s="12">
        <v>0</v>
      </c>
      <c r="M29" s="12">
        <v>11.219213400000001</v>
      </c>
      <c r="N29" s="12">
        <v>0</v>
      </c>
      <c r="O29" s="12">
        <v>0</v>
      </c>
      <c r="P29" s="12">
        <v>0</v>
      </c>
      <c r="Q29" s="12">
        <v>0</v>
      </c>
      <c r="R29" s="12">
        <v>3</v>
      </c>
      <c r="S29" s="12">
        <v>0</v>
      </c>
      <c r="T29" s="12">
        <v>0</v>
      </c>
      <c r="U29" s="12">
        <v>-3.2351992399999965</v>
      </c>
      <c r="V29" s="12">
        <v>-22.382087190780496</v>
      </c>
      <c r="W29" s="13" t="s">
        <v>32</v>
      </c>
    </row>
    <row r="30" spans="1:23" s="1" customFormat="1" ht="60" x14ac:dyDescent="0.2">
      <c r="A30" s="9" t="str">
        <f>'[1]Ф-1'!A30</f>
        <v>1.2.1.1</v>
      </c>
      <c r="B30" s="9" t="str">
        <f>'[1]Ф-1'!B30</f>
        <v>реконструкция ОРУ-35 кВ ПС 35/10 кВ Т-307</v>
      </c>
      <c r="C30" s="9" t="str">
        <f>'[1]Ф-1'!C30</f>
        <v>N_PEN2023_025</v>
      </c>
      <c r="D30" s="12">
        <v>12.373649049999999</v>
      </c>
      <c r="E30" s="12">
        <v>0</v>
      </c>
      <c r="F30" s="12">
        <v>12.373649049999999</v>
      </c>
      <c r="G30" s="12">
        <v>2.2999999999999998</v>
      </c>
      <c r="H30" s="12">
        <v>0</v>
      </c>
      <c r="I30" s="12">
        <v>6.8215000000000003</v>
      </c>
      <c r="J30" s="12">
        <v>0</v>
      </c>
      <c r="K30" s="12">
        <v>706.00000000000011</v>
      </c>
      <c r="L30" s="12">
        <v>0</v>
      </c>
      <c r="M30" s="12">
        <v>9.0319796500000002</v>
      </c>
      <c r="N30" s="12">
        <v>0</v>
      </c>
      <c r="O30" s="12">
        <v>0</v>
      </c>
      <c r="P30" s="12">
        <v>0</v>
      </c>
      <c r="Q30" s="12">
        <v>0</v>
      </c>
      <c r="R30" s="12">
        <v>1</v>
      </c>
      <c r="S30" s="12">
        <v>0</v>
      </c>
      <c r="T30" s="12">
        <v>0</v>
      </c>
      <c r="U30" s="12">
        <v>-3.3416693999999989</v>
      </c>
      <c r="V30" s="12">
        <v>-27.006337310011226</v>
      </c>
      <c r="W30" s="14" t="s">
        <v>33</v>
      </c>
    </row>
    <row r="31" spans="1:23" s="1" customFormat="1" ht="24" x14ac:dyDescent="0.2">
      <c r="A31" s="9" t="str">
        <f>'[1]Ф-1'!A31</f>
        <v>1.2.1.1</v>
      </c>
      <c r="B31" s="9" t="str">
        <f>'[1]Ф-1'!B31</f>
        <v>реконструкция ЗРУ-10 кВ ПС 35/10 кВ Т-307</v>
      </c>
      <c r="C31" s="9" t="str">
        <f>'[1]Ф-1'!C31</f>
        <v>N_PEN2023_026</v>
      </c>
      <c r="D31" s="12">
        <v>1.24630459</v>
      </c>
      <c r="E31" s="12">
        <v>0</v>
      </c>
      <c r="F31" s="12">
        <v>1.24630459</v>
      </c>
      <c r="G31" s="12">
        <v>2.2999999999999998</v>
      </c>
      <c r="H31" s="12">
        <v>0</v>
      </c>
      <c r="I31" s="12">
        <v>6.8215000000000003</v>
      </c>
      <c r="J31" s="12">
        <v>0</v>
      </c>
      <c r="K31" s="12">
        <v>706.00000000000011</v>
      </c>
      <c r="L31" s="12">
        <v>0</v>
      </c>
      <c r="M31" s="12">
        <v>1.2460678700000001</v>
      </c>
      <c r="N31" s="12">
        <v>0</v>
      </c>
      <c r="O31" s="12">
        <v>0</v>
      </c>
      <c r="P31" s="12">
        <v>0</v>
      </c>
      <c r="Q31" s="12">
        <v>0</v>
      </c>
      <c r="R31" s="12">
        <v>1</v>
      </c>
      <c r="S31" s="12">
        <v>0</v>
      </c>
      <c r="T31" s="12">
        <v>0</v>
      </c>
      <c r="U31" s="12">
        <v>-2.3671999999996807E-4</v>
      </c>
      <c r="V31" s="12">
        <v>-1.8993751760151029E-2</v>
      </c>
      <c r="W31" s="13" t="s">
        <v>32</v>
      </c>
    </row>
    <row r="32" spans="1:23" s="1" customFormat="1" ht="36" x14ac:dyDescent="0.2">
      <c r="A32" s="9" t="str">
        <f>'[1]Ф-1'!A32</f>
        <v>1.2.1.1</v>
      </c>
      <c r="B32" s="9" t="str">
        <f>'[1]Ф-1'!B32</f>
        <v>Реконструкция здания ПС  35/10 кВ Т-307</v>
      </c>
      <c r="C32" s="9" t="str">
        <f>'[1]Ф-1'!C32</f>
        <v>N_PEN2023_027</v>
      </c>
      <c r="D32" s="12">
        <v>0.83445899999999995</v>
      </c>
      <c r="E32" s="12">
        <v>0</v>
      </c>
      <c r="F32" s="12">
        <v>0.83445899999999995</v>
      </c>
      <c r="G32" s="12">
        <v>2.2999999999999998</v>
      </c>
      <c r="H32" s="12">
        <v>0</v>
      </c>
      <c r="I32" s="12">
        <v>6.8215000000000003</v>
      </c>
      <c r="J32" s="12">
        <v>0</v>
      </c>
      <c r="K32" s="12">
        <v>706.00000000000011</v>
      </c>
      <c r="L32" s="12">
        <v>0</v>
      </c>
      <c r="M32" s="12">
        <v>0.94116588000000001</v>
      </c>
      <c r="N32" s="12">
        <v>0</v>
      </c>
      <c r="O32" s="12">
        <v>0</v>
      </c>
      <c r="P32" s="12">
        <v>0</v>
      </c>
      <c r="Q32" s="12">
        <v>0</v>
      </c>
      <c r="R32" s="12">
        <v>1</v>
      </c>
      <c r="S32" s="12">
        <v>0</v>
      </c>
      <c r="T32" s="12">
        <v>0</v>
      </c>
      <c r="U32" s="12">
        <v>0.10670688000000006</v>
      </c>
      <c r="V32" s="12">
        <v>12.787552174522663</v>
      </c>
      <c r="W32" s="14" t="s">
        <v>34</v>
      </c>
    </row>
    <row r="33" spans="1:23" s="1" customFormat="1" ht="48" x14ac:dyDescent="0.2">
      <c r="A33" s="9" t="str">
        <f>'[1]Ф-1'!A33</f>
        <v>1.2.1.2</v>
      </c>
      <c r="B33" s="9" t="str">
        <f>'[1]Ф-1'!B33</f>
        <v>Модернизация, техническое перевооружение трансформаторных и иных подстанций, распределительных пунктов, всего, в том числе:</v>
      </c>
      <c r="C33" s="9" t="str">
        <f>'[1]Ф-1'!C33</f>
        <v>Г</v>
      </c>
      <c r="D33" s="12">
        <v>5.3540363300000005</v>
      </c>
      <c r="E33" s="12">
        <v>0</v>
      </c>
      <c r="F33" s="12">
        <v>5.3540363300000005</v>
      </c>
      <c r="G33" s="12">
        <v>2.2999999999999998</v>
      </c>
      <c r="H33" s="12">
        <v>0</v>
      </c>
      <c r="I33" s="12">
        <v>6.8215000000000003</v>
      </c>
      <c r="J33" s="12">
        <v>0</v>
      </c>
      <c r="K33" s="12">
        <v>706.00000000000011</v>
      </c>
      <c r="L33" s="12">
        <v>0</v>
      </c>
      <c r="M33" s="12">
        <v>5.2877616389999993</v>
      </c>
      <c r="N33" s="12">
        <v>1.9</v>
      </c>
      <c r="O33" s="12">
        <v>0</v>
      </c>
      <c r="P33" s="12">
        <v>0</v>
      </c>
      <c r="Q33" s="12">
        <v>0</v>
      </c>
      <c r="R33" s="12">
        <v>9</v>
      </c>
      <c r="S33" s="12">
        <v>0</v>
      </c>
      <c r="T33" s="12">
        <v>0</v>
      </c>
      <c r="U33" s="12">
        <v>-6.6274691000001162E-2</v>
      </c>
      <c r="V33" s="12">
        <v>-1.2378453733802206</v>
      </c>
      <c r="W33" s="13" t="s">
        <v>32</v>
      </c>
    </row>
    <row r="34" spans="1:23" s="1" customFormat="1" ht="24" x14ac:dyDescent="0.2">
      <c r="A34" s="9" t="str">
        <f>'[1]Ф-1'!A34</f>
        <v>1.2.1.2</v>
      </c>
      <c r="B34" s="9" t="str">
        <f>'[1]Ф-1'!B34</f>
        <v>замена ТП-30 в связи с большим сроком эксплуатации (1968 г.)</v>
      </c>
      <c r="C34" s="9" t="str">
        <f>'[1]Ф-1'!C34</f>
        <v>N_PEN2023_028</v>
      </c>
      <c r="D34" s="12">
        <v>1.4525541399999999</v>
      </c>
      <c r="E34" s="12">
        <v>0</v>
      </c>
      <c r="F34" s="12">
        <v>1.4525541399999999</v>
      </c>
      <c r="G34" s="12">
        <v>2.2999999999999998</v>
      </c>
      <c r="H34" s="12">
        <v>0</v>
      </c>
      <c r="I34" s="12">
        <v>6.8215000000000003</v>
      </c>
      <c r="J34" s="12">
        <v>0</v>
      </c>
      <c r="K34" s="12">
        <v>706.00000000000011</v>
      </c>
      <c r="L34" s="12">
        <v>0</v>
      </c>
      <c r="M34" s="12">
        <v>1.4513535799999999</v>
      </c>
      <c r="N34" s="12">
        <v>0.25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-1.2005600000000172E-3</v>
      </c>
      <c r="V34" s="12">
        <v>-8.2651652488492933E-2</v>
      </c>
      <c r="W34" s="13" t="s">
        <v>32</v>
      </c>
    </row>
    <row r="35" spans="1:23" s="1" customFormat="1" ht="24" x14ac:dyDescent="0.2">
      <c r="A35" s="9" t="str">
        <f>'[1]Ф-1'!A35</f>
        <v>1.2.1.2</v>
      </c>
      <c r="B35" s="9" t="str">
        <f>'[1]Ф-1'!B35</f>
        <v>замена ТП-294 в связи с большим сроком эксплуатации (1974 г.)</v>
      </c>
      <c r="C35" s="9" t="str">
        <f>'[1]Ф-1'!C35</f>
        <v>N_PEN2023_029</v>
      </c>
      <c r="D35" s="12">
        <v>1.4525541399999999</v>
      </c>
      <c r="E35" s="12">
        <v>0</v>
      </c>
      <c r="F35" s="12">
        <v>1.4525541399999999</v>
      </c>
      <c r="G35" s="12">
        <v>2.2999999999999998</v>
      </c>
      <c r="H35" s="12">
        <v>0</v>
      </c>
      <c r="I35" s="12">
        <v>6.8215000000000003</v>
      </c>
      <c r="J35" s="12">
        <v>0</v>
      </c>
      <c r="K35" s="12">
        <v>706.00000000000011</v>
      </c>
      <c r="L35" s="12">
        <v>0</v>
      </c>
      <c r="M35" s="12">
        <v>1.4512213700000001</v>
      </c>
      <c r="N35" s="12">
        <v>0.25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-1.3327699999998721E-3</v>
      </c>
      <c r="V35" s="12">
        <v>-9.1753550748881016E-2</v>
      </c>
      <c r="W35" s="13" t="s">
        <v>32</v>
      </c>
    </row>
    <row r="36" spans="1:23" s="1" customFormat="1" ht="36" x14ac:dyDescent="0.2">
      <c r="A36" s="9" t="str">
        <f>'[1]Ф-1'!A36</f>
        <v>1.2.1.2</v>
      </c>
      <c r="B36" s="9" t="str">
        <f>'[1]Ф-1'!B36</f>
        <v>замена трансформатора в ТП-114 в связи с большим сроком эксплуатации (1967 г.) для снижения потерь</v>
      </c>
      <c r="C36" s="9" t="str">
        <f>'[1]Ф-1'!C36</f>
        <v>N_PEN2023_030</v>
      </c>
      <c r="D36" s="12">
        <v>0.46988400000000002</v>
      </c>
      <c r="E36" s="12">
        <v>0</v>
      </c>
      <c r="F36" s="12">
        <v>0.46988400000000002</v>
      </c>
      <c r="G36" s="12">
        <v>2.2999999999999998</v>
      </c>
      <c r="H36" s="12">
        <v>0</v>
      </c>
      <c r="I36" s="12">
        <v>6.8215000000000003</v>
      </c>
      <c r="J36" s="12">
        <v>0</v>
      </c>
      <c r="K36" s="12">
        <v>706.00000000000011</v>
      </c>
      <c r="L36" s="12">
        <v>0</v>
      </c>
      <c r="M36" s="12">
        <v>0.47043724999999997</v>
      </c>
      <c r="N36" s="12">
        <v>0.4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5.5324999999994962E-4</v>
      </c>
      <c r="V36" s="12">
        <v>0.11774182564206265</v>
      </c>
      <c r="W36" s="13" t="s">
        <v>32</v>
      </c>
    </row>
    <row r="37" spans="1:23" s="1" customFormat="1" ht="36" x14ac:dyDescent="0.2">
      <c r="A37" s="9" t="str">
        <f>'[1]Ф-1'!A37</f>
        <v>1.2.1.2</v>
      </c>
      <c r="B37" s="9" t="str">
        <f>'[1]Ф-1'!B37</f>
        <v>замена трансформатора в ТП-124 в связи с большим сроком эксплуатации (1966 г.) для снижения потерь</v>
      </c>
      <c r="C37" s="9" t="str">
        <f>'[1]Ф-1'!C37</f>
        <v>N_PEN2023_031</v>
      </c>
      <c r="D37" s="12">
        <v>0.37803399999999998</v>
      </c>
      <c r="E37" s="12">
        <v>0</v>
      </c>
      <c r="F37" s="12">
        <v>0.37803399999999998</v>
      </c>
      <c r="G37" s="12">
        <v>2.2999999999999998</v>
      </c>
      <c r="H37" s="12">
        <v>0</v>
      </c>
      <c r="I37" s="12">
        <v>6.8215000000000003</v>
      </c>
      <c r="J37" s="12">
        <v>0</v>
      </c>
      <c r="K37" s="12">
        <v>706.00000000000011</v>
      </c>
      <c r="L37" s="12">
        <v>0</v>
      </c>
      <c r="M37" s="12">
        <v>0.37874682999999998</v>
      </c>
      <c r="N37" s="12">
        <v>0.25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7.1282999999999763E-4</v>
      </c>
      <c r="V37" s="12">
        <v>0.18856240443981168</v>
      </c>
      <c r="W37" s="13" t="s">
        <v>32</v>
      </c>
    </row>
    <row r="38" spans="1:23" s="1" customFormat="1" ht="36" x14ac:dyDescent="0.2">
      <c r="A38" s="9" t="str">
        <f>'[1]Ф-1'!A38</f>
        <v>1.2.1.2</v>
      </c>
      <c r="B38" s="9" t="str">
        <f>'[1]Ф-1'!B38</f>
        <v>замена трансформатора в ТП-153 в связи с большим сроком эксплуатации (1957 г.) для снижения потерь</v>
      </c>
      <c r="C38" s="9" t="str">
        <f>'[1]Ф-1'!C38</f>
        <v>N_PEN2023_032</v>
      </c>
      <c r="D38" s="12">
        <v>0.37446699999999999</v>
      </c>
      <c r="E38" s="12">
        <v>0</v>
      </c>
      <c r="F38" s="12">
        <v>0.37446699999999999</v>
      </c>
      <c r="G38" s="12">
        <v>2.2999999999999998</v>
      </c>
      <c r="H38" s="12">
        <v>0</v>
      </c>
      <c r="I38" s="12">
        <v>6.8215000000000003</v>
      </c>
      <c r="J38" s="12">
        <v>0</v>
      </c>
      <c r="K38" s="12">
        <v>706.00000000000011</v>
      </c>
      <c r="L38" s="12">
        <v>0</v>
      </c>
      <c r="M38" s="12">
        <v>0.37770079000000001</v>
      </c>
      <c r="N38" s="12">
        <v>0.25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3.2337900000000142E-3</v>
      </c>
      <c r="V38" s="12">
        <v>0.86357142284901323</v>
      </c>
      <c r="W38" s="13" t="s">
        <v>32</v>
      </c>
    </row>
    <row r="39" spans="1:23" s="1" customFormat="1" ht="36" x14ac:dyDescent="0.2">
      <c r="A39" s="9" t="str">
        <f>'[1]Ф-1'!A39</f>
        <v>1.2.1.2</v>
      </c>
      <c r="B39" s="9" t="str">
        <f>'[1]Ф-1'!B39</f>
        <v>замена трансформатора в ТП-187 в связи с большим сроком эксплуатации (1969 г.) для снижения потерь</v>
      </c>
      <c r="C39" s="9" t="str">
        <f>'[1]Ф-1'!C39</f>
        <v>N_PEN2023_033</v>
      </c>
      <c r="D39" s="12">
        <v>0.37446699999999999</v>
      </c>
      <c r="E39" s="12">
        <v>0</v>
      </c>
      <c r="F39" s="12">
        <v>0.37446699999999999</v>
      </c>
      <c r="G39" s="12">
        <v>2.2999999999999998</v>
      </c>
      <c r="H39" s="12">
        <v>0</v>
      </c>
      <c r="I39" s="12">
        <v>6.8215000000000003</v>
      </c>
      <c r="J39" s="12">
        <v>0</v>
      </c>
      <c r="K39" s="12">
        <v>706.00000000000011</v>
      </c>
      <c r="L39" s="12">
        <v>0</v>
      </c>
      <c r="M39" s="12">
        <v>0.37770079000000001</v>
      </c>
      <c r="N39" s="12">
        <v>0.25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3.2337900000000142E-3</v>
      </c>
      <c r="V39" s="12">
        <v>0.86357142284901323</v>
      </c>
      <c r="W39" s="13" t="s">
        <v>32</v>
      </c>
    </row>
    <row r="40" spans="1:23" s="1" customFormat="1" ht="48" x14ac:dyDescent="0.2">
      <c r="A40" s="9" t="str">
        <f>'[1]Ф-1'!A40</f>
        <v>1.2.1.2</v>
      </c>
      <c r="B40" s="9" t="str">
        <f>'[1]Ф-1'!B40</f>
        <v>замена трансформатора в ТП-214 в связи с большим сроком эксплуатации (1967 г.) для снижения потерь</v>
      </c>
      <c r="C40" s="9" t="str">
        <f>'[1]Ф-1'!C40</f>
        <v>N_PEN2023_034</v>
      </c>
      <c r="D40" s="12">
        <v>0.46954699999999999</v>
      </c>
      <c r="E40" s="12">
        <v>0</v>
      </c>
      <c r="F40" s="12">
        <v>0.46954699999999999</v>
      </c>
      <c r="G40" s="12">
        <v>2.2999999999999998</v>
      </c>
      <c r="H40" s="12">
        <v>0</v>
      </c>
      <c r="I40" s="12">
        <v>6.8215000000000003</v>
      </c>
      <c r="J40" s="12">
        <v>0</v>
      </c>
      <c r="K40" s="12">
        <v>706.00000000000011</v>
      </c>
      <c r="L40" s="12">
        <v>0</v>
      </c>
      <c r="M40" s="12">
        <v>0.398264279</v>
      </c>
      <c r="N40" s="12">
        <v>0.25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-7.1282720999999993E-2</v>
      </c>
      <c r="V40" s="12">
        <v>-15.18116844533135</v>
      </c>
      <c r="W40" s="14" t="s">
        <v>35</v>
      </c>
    </row>
    <row r="41" spans="1:23" s="1" customFormat="1" ht="12" x14ac:dyDescent="0.2">
      <c r="A41" s="9" t="str">
        <f>'[1]Ф-1'!A41</f>
        <v>1.2.1.2</v>
      </c>
      <c r="B41" s="9" t="str">
        <f>'[1]Ф-1'!B41</f>
        <v xml:space="preserve">замена выключателей нагрузки  в ТП-69 </v>
      </c>
      <c r="C41" s="9" t="str">
        <f>'[1]Ф-1'!C41</f>
        <v>N_PEN2023_035</v>
      </c>
      <c r="D41" s="12">
        <v>0.17001293000000001</v>
      </c>
      <c r="E41" s="12">
        <v>0</v>
      </c>
      <c r="F41" s="12">
        <v>0.17001293000000001</v>
      </c>
      <c r="G41" s="12">
        <v>2.2999999999999998</v>
      </c>
      <c r="H41" s="12">
        <v>0</v>
      </c>
      <c r="I41" s="12">
        <v>6.8215000000000003</v>
      </c>
      <c r="J41" s="12">
        <v>0</v>
      </c>
      <c r="K41" s="12">
        <v>706.00000000000011</v>
      </c>
      <c r="L41" s="12">
        <v>0</v>
      </c>
      <c r="M41" s="12">
        <v>0.17007340000000001</v>
      </c>
      <c r="N41" s="12">
        <v>0</v>
      </c>
      <c r="O41" s="12">
        <v>0</v>
      </c>
      <c r="P41" s="12">
        <v>0</v>
      </c>
      <c r="Q41" s="12">
        <v>0</v>
      </c>
      <c r="R41" s="12">
        <v>4</v>
      </c>
      <c r="S41" s="12">
        <v>0</v>
      </c>
      <c r="T41" s="12">
        <v>0</v>
      </c>
      <c r="U41" s="12">
        <v>6.0470000000006907E-5</v>
      </c>
      <c r="V41" s="12">
        <v>3.5567882983962983E-2</v>
      </c>
      <c r="W41" s="13" t="s">
        <v>32</v>
      </c>
    </row>
    <row r="42" spans="1:23" s="1" customFormat="1" ht="12" x14ac:dyDescent="0.2">
      <c r="A42" s="9" t="str">
        <f>'[1]Ф-1'!A42</f>
        <v>1.2.1.2</v>
      </c>
      <c r="B42" s="9" t="str">
        <f>'[1]Ф-1'!B42</f>
        <v>замена выключателей нагрузки  в ТП-356</v>
      </c>
      <c r="C42" s="9" t="str">
        <f>'[1]Ф-1'!C42</f>
        <v>N_PEN2023_036</v>
      </c>
      <c r="D42" s="12">
        <v>4.2503190000000003E-2</v>
      </c>
      <c r="E42" s="12">
        <v>0</v>
      </c>
      <c r="F42" s="12">
        <v>4.2503190000000003E-2</v>
      </c>
      <c r="G42" s="12">
        <v>2.2999999999999998</v>
      </c>
      <c r="H42" s="12">
        <v>0</v>
      </c>
      <c r="I42" s="12">
        <v>6.8215000000000003</v>
      </c>
      <c r="J42" s="12">
        <v>0</v>
      </c>
      <c r="K42" s="12">
        <v>706.00000000000011</v>
      </c>
      <c r="L42" s="12">
        <v>0</v>
      </c>
      <c r="M42" s="12">
        <v>4.2247510000000002E-2</v>
      </c>
      <c r="N42" s="12">
        <v>0</v>
      </c>
      <c r="O42" s="12">
        <v>0</v>
      </c>
      <c r="P42" s="12">
        <v>0</v>
      </c>
      <c r="Q42" s="12">
        <v>0</v>
      </c>
      <c r="R42" s="12">
        <v>1</v>
      </c>
      <c r="S42" s="12">
        <v>0</v>
      </c>
      <c r="T42" s="12">
        <v>0</v>
      </c>
      <c r="U42" s="12">
        <v>-2.5568000000000118E-4</v>
      </c>
      <c r="V42" s="12">
        <v>-0.60155484800082337</v>
      </c>
      <c r="W42" s="13" t="s">
        <v>32</v>
      </c>
    </row>
    <row r="43" spans="1:23" s="1" customFormat="1" ht="12" x14ac:dyDescent="0.2">
      <c r="A43" s="9" t="str">
        <f>'[1]Ф-1'!A43</f>
        <v>1.2.1.2</v>
      </c>
      <c r="B43" s="9" t="str">
        <f>'[1]Ф-1'!B43</f>
        <v xml:space="preserve">замена выключателей нагрузки  в ТП-393 </v>
      </c>
      <c r="C43" s="9" t="str">
        <f>'[1]Ф-1'!C43</f>
        <v>N_PEN2023_037</v>
      </c>
      <c r="D43" s="12">
        <v>0.17001293000000001</v>
      </c>
      <c r="E43" s="12">
        <v>0</v>
      </c>
      <c r="F43" s="12">
        <v>0.17001293000000001</v>
      </c>
      <c r="G43" s="12">
        <v>2.2999999999999998</v>
      </c>
      <c r="H43" s="12">
        <v>0</v>
      </c>
      <c r="I43" s="12">
        <v>6.8215000000000003</v>
      </c>
      <c r="J43" s="12">
        <v>0</v>
      </c>
      <c r="K43" s="12">
        <v>706.00000000000011</v>
      </c>
      <c r="L43" s="12">
        <v>0</v>
      </c>
      <c r="M43" s="12">
        <v>0.17001584</v>
      </c>
      <c r="N43" s="12">
        <v>0</v>
      </c>
      <c r="O43" s="12">
        <v>0</v>
      </c>
      <c r="P43" s="12">
        <v>0</v>
      </c>
      <c r="Q43" s="12">
        <v>0</v>
      </c>
      <c r="R43" s="12">
        <v>4</v>
      </c>
      <c r="S43" s="12">
        <v>0</v>
      </c>
      <c r="T43" s="12">
        <v>0</v>
      </c>
      <c r="U43" s="12">
        <v>2.9099999999948611E-6</v>
      </c>
      <c r="V43" s="12">
        <v>1.7116345209713527E-3</v>
      </c>
      <c r="W43" s="13" t="s">
        <v>32</v>
      </c>
    </row>
    <row r="44" spans="1:23" s="1" customFormat="1" ht="36" x14ac:dyDescent="0.2">
      <c r="A44" s="9" t="str">
        <f>'[1]Ф-1'!A44</f>
        <v xml:space="preserve"> 1.2.2</v>
      </c>
      <c r="B44" s="9" t="str">
        <f>'[1]Ф-1'!B44</f>
        <v>Реконструкция, модернизация, техническое перевооружение линий электропередачи, всего, в том числе:</v>
      </c>
      <c r="C44" s="9" t="str">
        <f>'[1]Ф-1'!C44</f>
        <v>Г</v>
      </c>
      <c r="D44" s="12">
        <v>15.300624854</v>
      </c>
      <c r="E44" s="12">
        <v>0</v>
      </c>
      <c r="F44" s="12">
        <v>15.300624854</v>
      </c>
      <c r="G44" s="12">
        <v>2.2999999999999998</v>
      </c>
      <c r="H44" s="12">
        <v>0</v>
      </c>
      <c r="I44" s="12">
        <v>6.8215000000000003</v>
      </c>
      <c r="J44" s="12">
        <v>0</v>
      </c>
      <c r="K44" s="12">
        <v>706.00000000000011</v>
      </c>
      <c r="L44" s="12">
        <v>0</v>
      </c>
      <c r="M44" s="12">
        <v>15.859463100000003</v>
      </c>
      <c r="N44" s="12">
        <v>0</v>
      </c>
      <c r="O44" s="12">
        <v>0</v>
      </c>
      <c r="P44" s="12">
        <v>4.9609999999999994</v>
      </c>
      <c r="Q44" s="12">
        <v>0</v>
      </c>
      <c r="R44" s="12">
        <v>0</v>
      </c>
      <c r="S44" s="12">
        <v>0</v>
      </c>
      <c r="T44" s="12">
        <v>0</v>
      </c>
      <c r="U44" s="12">
        <v>0.55883824600000231</v>
      </c>
      <c r="V44" s="12">
        <v>3.6523883915362236</v>
      </c>
      <c r="W44" s="13" t="s">
        <v>32</v>
      </c>
    </row>
    <row r="45" spans="1:23" s="1" customFormat="1" ht="24" x14ac:dyDescent="0.2">
      <c r="A45" s="9" t="str">
        <f>'[1]Ф-1'!A45</f>
        <v xml:space="preserve"> 1.2.2.1</v>
      </c>
      <c r="B45" s="9" t="str">
        <f>'[1]Ф-1'!B45</f>
        <v>Реконструкция линий электропередачи, всего, в том числе:</v>
      </c>
      <c r="C45" s="9" t="str">
        <f>'[1]Ф-1'!C45</f>
        <v>Г</v>
      </c>
      <c r="D45" s="12">
        <v>14.684283504</v>
      </c>
      <c r="E45" s="12">
        <v>0</v>
      </c>
      <c r="F45" s="12">
        <v>14.684283504</v>
      </c>
      <c r="G45" s="12">
        <v>2.2999999999999998</v>
      </c>
      <c r="H45" s="12">
        <v>0</v>
      </c>
      <c r="I45" s="12">
        <v>6.8215000000000003</v>
      </c>
      <c r="J45" s="12">
        <v>0</v>
      </c>
      <c r="K45" s="12">
        <v>706.00000000000011</v>
      </c>
      <c r="L45" s="12">
        <v>0</v>
      </c>
      <c r="M45" s="12">
        <v>15.232258240000004</v>
      </c>
      <c r="N45" s="12">
        <v>0</v>
      </c>
      <c r="O45" s="12">
        <v>0</v>
      </c>
      <c r="P45" s="12">
        <v>4.3659999999999997</v>
      </c>
      <c r="Q45" s="12">
        <v>0</v>
      </c>
      <c r="R45" s="12">
        <v>0</v>
      </c>
      <c r="S45" s="12">
        <v>0</v>
      </c>
      <c r="T45" s="12">
        <v>0</v>
      </c>
      <c r="U45" s="12">
        <v>0.54797473600000401</v>
      </c>
      <c r="V45" s="12">
        <v>3.7317090469598719</v>
      </c>
      <c r="W45" s="13" t="s">
        <v>32</v>
      </c>
    </row>
    <row r="46" spans="1:23" s="1" customFormat="1" ht="48" x14ac:dyDescent="0.2">
      <c r="A46" s="9" t="str">
        <f>'[1]Ф-1'!A46</f>
        <v xml:space="preserve"> 1.2.2.1</v>
      </c>
      <c r="B46" s="9" t="str">
        <f>'[1]Ф-1'!B46</f>
        <v>Реконструкция участка  кабельной линии 10 кВ ПС Лермонтовская-ПП-22, ПП-22-ТП-299 Ф-74 для повышения надежности и качества энергоснабжения потребителей</v>
      </c>
      <c r="C46" s="9" t="str">
        <f>'[1]Ф-1'!C46</f>
        <v>N_PEN2023_038</v>
      </c>
      <c r="D46" s="12">
        <v>1.0343605</v>
      </c>
      <c r="E46" s="12">
        <v>0</v>
      </c>
      <c r="F46" s="12">
        <v>1.0343605</v>
      </c>
      <c r="G46" s="12">
        <v>2.2999999999999998</v>
      </c>
      <c r="H46" s="12">
        <v>0</v>
      </c>
      <c r="I46" s="12">
        <v>6.8215000000000003</v>
      </c>
      <c r="J46" s="12">
        <v>0</v>
      </c>
      <c r="K46" s="12">
        <v>706.00000000000011</v>
      </c>
      <c r="L46" s="12">
        <v>0</v>
      </c>
      <c r="M46" s="12">
        <v>1.1333377200000001</v>
      </c>
      <c r="N46" s="12">
        <v>0</v>
      </c>
      <c r="O46" s="12">
        <v>0</v>
      </c>
      <c r="P46" s="12">
        <v>0.33200000000000002</v>
      </c>
      <c r="Q46" s="12">
        <v>0</v>
      </c>
      <c r="R46" s="12">
        <v>0</v>
      </c>
      <c r="S46" s="12">
        <v>0</v>
      </c>
      <c r="T46" s="12">
        <v>0</v>
      </c>
      <c r="U46" s="12">
        <v>9.8977220000000088E-2</v>
      </c>
      <c r="V46" s="12">
        <v>9.5689288212378649</v>
      </c>
      <c r="W46" s="13" t="s">
        <v>32</v>
      </c>
    </row>
    <row r="47" spans="1:23" s="1" customFormat="1" ht="48" x14ac:dyDescent="0.2">
      <c r="A47" s="9" t="str">
        <f>'[1]Ф-1'!A47</f>
        <v xml:space="preserve"> 1.2.2.1</v>
      </c>
      <c r="B47" s="9" t="str">
        <f>'[1]Ф-1'!B47</f>
        <v>реконструкция участка  кабельной линии 10 кВ ПС "Лермонтовская"-ТП-299 Ф-72 для повышения надежности и качества энергоснабжения потребителей</v>
      </c>
      <c r="C47" s="9" t="str">
        <f>'[1]Ф-1'!C47</f>
        <v>N_PEN2023_039</v>
      </c>
      <c r="D47" s="12">
        <v>0.75069825999999995</v>
      </c>
      <c r="E47" s="12">
        <v>0</v>
      </c>
      <c r="F47" s="12">
        <v>0.75069825999999995</v>
      </c>
      <c r="G47" s="12">
        <v>2.2999999999999998</v>
      </c>
      <c r="H47" s="12">
        <v>0</v>
      </c>
      <c r="I47" s="12">
        <v>6.8215000000000003</v>
      </c>
      <c r="J47" s="12">
        <v>0</v>
      </c>
      <c r="K47" s="12">
        <v>706.00000000000011</v>
      </c>
      <c r="L47" s="12">
        <v>0</v>
      </c>
      <c r="M47" s="12">
        <v>0.81399544999999995</v>
      </c>
      <c r="N47" s="12">
        <v>0</v>
      </c>
      <c r="O47" s="12">
        <v>0</v>
      </c>
      <c r="P47" s="12">
        <v>0.27600000000000002</v>
      </c>
      <c r="Q47" s="12">
        <v>0</v>
      </c>
      <c r="R47" s="12">
        <v>0</v>
      </c>
      <c r="S47" s="12">
        <v>0</v>
      </c>
      <c r="T47" s="12">
        <v>0</v>
      </c>
      <c r="U47" s="12">
        <v>6.3297190000000003E-2</v>
      </c>
      <c r="V47" s="12">
        <v>8.4317752381629347</v>
      </c>
      <c r="W47" s="13" t="s">
        <v>32</v>
      </c>
    </row>
    <row r="48" spans="1:23" s="1" customFormat="1" ht="48" x14ac:dyDescent="0.2">
      <c r="A48" s="9" t="str">
        <f>'[1]Ф-1'!A48</f>
        <v xml:space="preserve"> 1.2.2.1</v>
      </c>
      <c r="B48" s="9" t="str">
        <f>'[1]Ф-1'!B48</f>
        <v>Реконструкция участка  кабельной линии 10 кВ  ПП-22-ТП-259 Ф-74 А  для повышения надежности и качества энергоснабжения потребителей</v>
      </c>
      <c r="C48" s="9" t="str">
        <f>'[1]Ф-1'!C48</f>
        <v>N_PEN2023_040</v>
      </c>
      <c r="D48" s="12">
        <v>0.30572075999999998</v>
      </c>
      <c r="E48" s="12">
        <v>0</v>
      </c>
      <c r="F48" s="12">
        <v>0.30572075999999998</v>
      </c>
      <c r="G48" s="12">
        <v>2.2999999999999998</v>
      </c>
      <c r="H48" s="12">
        <v>0</v>
      </c>
      <c r="I48" s="12">
        <v>6.8215000000000003</v>
      </c>
      <c r="J48" s="12">
        <v>0</v>
      </c>
      <c r="K48" s="12">
        <v>706.00000000000011</v>
      </c>
      <c r="L48" s="12">
        <v>0</v>
      </c>
      <c r="M48" s="12">
        <v>0.30474737000000002</v>
      </c>
      <c r="N48" s="12">
        <v>0</v>
      </c>
      <c r="O48" s="12">
        <v>0</v>
      </c>
      <c r="P48" s="12">
        <v>9.8000000000000004E-2</v>
      </c>
      <c r="Q48" s="12">
        <v>0</v>
      </c>
      <c r="R48" s="12">
        <v>0</v>
      </c>
      <c r="S48" s="12">
        <v>0</v>
      </c>
      <c r="T48" s="12">
        <v>0</v>
      </c>
      <c r="U48" s="12">
        <v>-9.733899999999629E-4</v>
      </c>
      <c r="V48" s="12">
        <v>-0.31839185536499481</v>
      </c>
      <c r="W48" s="13" t="s">
        <v>32</v>
      </c>
    </row>
    <row r="49" spans="1:23" s="1" customFormat="1" ht="48" x14ac:dyDescent="0.2">
      <c r="A49" s="9" t="str">
        <f>'[1]Ф-1'!A49</f>
        <v xml:space="preserve"> 1.2.2.1</v>
      </c>
      <c r="B49" s="9" t="str">
        <f>'[1]Ф-1'!B49</f>
        <v>реконструкция участка кабельной линии 10 кВ ПС "Лермонтовская" Ф-103 для повышения надежности и качества энергоснабжения потребителей</v>
      </c>
      <c r="C49" s="9" t="str">
        <f>'[1]Ф-1'!C49</f>
        <v>N_PEN2023_041</v>
      </c>
      <c r="D49" s="12">
        <v>0.13857920000000001</v>
      </c>
      <c r="E49" s="12">
        <v>0</v>
      </c>
      <c r="F49" s="12">
        <v>0.13857920000000001</v>
      </c>
      <c r="G49" s="12">
        <v>2.2999999999999998</v>
      </c>
      <c r="H49" s="12">
        <v>0</v>
      </c>
      <c r="I49" s="12">
        <v>6.8215000000000003</v>
      </c>
      <c r="J49" s="12">
        <v>0</v>
      </c>
      <c r="K49" s="12">
        <v>706.00000000000011</v>
      </c>
      <c r="L49" s="12">
        <v>0</v>
      </c>
      <c r="M49" s="12">
        <v>0.15668339000000001</v>
      </c>
      <c r="N49" s="12">
        <v>0</v>
      </c>
      <c r="O49" s="12">
        <v>0</v>
      </c>
      <c r="P49" s="12">
        <v>3.7999999999999999E-2</v>
      </c>
      <c r="Q49" s="12">
        <v>0</v>
      </c>
      <c r="R49" s="12">
        <v>0</v>
      </c>
      <c r="S49" s="12">
        <v>0</v>
      </c>
      <c r="T49" s="12">
        <v>0</v>
      </c>
      <c r="U49" s="12">
        <v>1.8104189999999992E-2</v>
      </c>
      <c r="V49" s="12">
        <v>13.064146711772034</v>
      </c>
      <c r="W49" s="15" t="s">
        <v>36</v>
      </c>
    </row>
    <row r="50" spans="1:23" s="1" customFormat="1" ht="48" x14ac:dyDescent="0.2">
      <c r="A50" s="9" t="str">
        <f>'[1]Ф-1'!A50</f>
        <v xml:space="preserve"> 1.2.2.1</v>
      </c>
      <c r="B50" s="9" t="str">
        <f>'[1]Ф-1'!B50</f>
        <v>реконструкция участка КЛ-6 кВ Ф-123 ПС "Скачки-2"-ТП-495 для повышения надежности и качества энергоснабжения потребителей</v>
      </c>
      <c r="C50" s="9" t="str">
        <f>'[1]Ф-1'!C50</f>
        <v>N_PEN2023_042</v>
      </c>
      <c r="D50" s="12">
        <v>0.77764984999999998</v>
      </c>
      <c r="E50" s="12">
        <v>0</v>
      </c>
      <c r="F50" s="12">
        <v>0.77764984999999998</v>
      </c>
      <c r="G50" s="12">
        <v>2.2999999999999998</v>
      </c>
      <c r="H50" s="12">
        <v>0</v>
      </c>
      <c r="I50" s="12">
        <v>6.8215000000000003</v>
      </c>
      <c r="J50" s="12">
        <v>0</v>
      </c>
      <c r="K50" s="12">
        <v>706.00000000000011</v>
      </c>
      <c r="L50" s="12">
        <v>0</v>
      </c>
      <c r="M50" s="12">
        <v>0.77517617999999999</v>
      </c>
      <c r="N50" s="12">
        <v>0</v>
      </c>
      <c r="O50" s="12">
        <v>0</v>
      </c>
      <c r="P50" s="12">
        <v>0.34799999999999998</v>
      </c>
      <c r="Q50" s="12">
        <v>0</v>
      </c>
      <c r="R50" s="12">
        <v>0</v>
      </c>
      <c r="S50" s="12">
        <v>0</v>
      </c>
      <c r="T50" s="12">
        <v>0</v>
      </c>
      <c r="U50" s="12">
        <v>-2.4736699999999834E-3</v>
      </c>
      <c r="V50" s="12">
        <v>-0.3180956056250745</v>
      </c>
      <c r="W50" s="13" t="s">
        <v>32</v>
      </c>
    </row>
    <row r="51" spans="1:23" s="1" customFormat="1" ht="36" x14ac:dyDescent="0.2">
      <c r="A51" s="9" t="str">
        <f>'[1]Ф-1'!A51</f>
        <v xml:space="preserve"> 1.2.2.1</v>
      </c>
      <c r="B51" s="9" t="str">
        <f>'[1]Ф-1'!B51</f>
        <v>реконструкция участка  кабельной линии 10 кВ ТП-80-ТП-196 замена на кабель большего сечения</v>
      </c>
      <c r="C51" s="9" t="str">
        <f>'[1]Ф-1'!C51</f>
        <v>N_PEN2023_043</v>
      </c>
      <c r="D51" s="12">
        <v>1.78353246</v>
      </c>
      <c r="E51" s="12">
        <v>0</v>
      </c>
      <c r="F51" s="12">
        <v>1.78353246</v>
      </c>
      <c r="G51" s="12">
        <v>2.2999999999999998</v>
      </c>
      <c r="H51" s="12">
        <v>0</v>
      </c>
      <c r="I51" s="12">
        <v>6.8215000000000003</v>
      </c>
      <c r="J51" s="12">
        <v>0</v>
      </c>
      <c r="K51" s="12">
        <v>706.00000000000011</v>
      </c>
      <c r="L51" s="12">
        <v>0</v>
      </c>
      <c r="M51" s="12">
        <v>1.7847419</v>
      </c>
      <c r="N51" s="12">
        <v>0</v>
      </c>
      <c r="O51" s="12">
        <v>0</v>
      </c>
      <c r="P51" s="12">
        <v>0.39300000000000002</v>
      </c>
      <c r="Q51" s="12">
        <v>0</v>
      </c>
      <c r="R51" s="12">
        <v>0</v>
      </c>
      <c r="S51" s="12">
        <v>0</v>
      </c>
      <c r="T51" s="12">
        <v>0</v>
      </c>
      <c r="U51" s="12">
        <v>1.2094400000000061E-3</v>
      </c>
      <c r="V51" s="12">
        <v>6.7811493601860548E-2</v>
      </c>
      <c r="W51" s="13" t="s">
        <v>32</v>
      </c>
    </row>
    <row r="52" spans="1:23" s="1" customFormat="1" ht="60" x14ac:dyDescent="0.2">
      <c r="A52" s="9" t="str">
        <f>'[1]Ф-1'!A52</f>
        <v xml:space="preserve"> 1.2.2.1</v>
      </c>
      <c r="B52" s="9" t="str">
        <f>'[1]Ф-1'!B52</f>
        <v>реконструкция  кабельной линии 10 кВ ТП-216-ТП-342 замена на кабель большего сечения</v>
      </c>
      <c r="C52" s="9" t="str">
        <f>'[1]Ф-1'!C52</f>
        <v>N_PEN2023_044</v>
      </c>
      <c r="D52" s="12">
        <v>1.6237397499999999</v>
      </c>
      <c r="E52" s="12">
        <v>0</v>
      </c>
      <c r="F52" s="12">
        <v>1.6237397499999999</v>
      </c>
      <c r="G52" s="12">
        <v>2.2999999999999998</v>
      </c>
      <c r="H52" s="12">
        <v>0</v>
      </c>
      <c r="I52" s="12">
        <v>6.8215000000000003</v>
      </c>
      <c r="J52" s="12">
        <v>0</v>
      </c>
      <c r="K52" s="12">
        <v>706.00000000000011</v>
      </c>
      <c r="L52" s="12">
        <v>0</v>
      </c>
      <c r="M52" s="12">
        <v>1.8575945299999999</v>
      </c>
      <c r="N52" s="12">
        <v>0</v>
      </c>
      <c r="O52" s="12">
        <v>0</v>
      </c>
      <c r="P52" s="12">
        <v>0.42699999999999999</v>
      </c>
      <c r="Q52" s="12">
        <v>0</v>
      </c>
      <c r="R52" s="12">
        <v>0</v>
      </c>
      <c r="S52" s="12">
        <v>0</v>
      </c>
      <c r="T52" s="12">
        <v>0</v>
      </c>
      <c r="U52" s="12">
        <v>0.23385477999999993</v>
      </c>
      <c r="V52" s="12">
        <v>14.402232870138207</v>
      </c>
      <c r="W52" s="14" t="s">
        <v>37</v>
      </c>
    </row>
    <row r="53" spans="1:23" s="1" customFormat="1" ht="24" x14ac:dyDescent="0.2">
      <c r="A53" s="9" t="str">
        <f>'[1]Ф-1'!A53</f>
        <v xml:space="preserve"> 1.2.2.1</v>
      </c>
      <c r="B53" s="9" t="str">
        <f>'[1]Ф-1'!B53</f>
        <v>реконструкция КЛ-6 кВ ТП-150-ТП-167 в связи с большим сроком эксплуатации</v>
      </c>
      <c r="C53" s="9" t="str">
        <f>'[1]Ф-1'!C53</f>
        <v>N_PEN2023_045</v>
      </c>
      <c r="D53" s="12">
        <v>1.8083857699999999</v>
      </c>
      <c r="E53" s="12">
        <v>0</v>
      </c>
      <c r="F53" s="12">
        <v>1.8083857699999999</v>
      </c>
      <c r="G53" s="12">
        <v>2.2999999999999998</v>
      </c>
      <c r="H53" s="12">
        <v>0</v>
      </c>
      <c r="I53" s="12">
        <v>6.8215000000000003</v>
      </c>
      <c r="J53" s="12">
        <v>0</v>
      </c>
      <c r="K53" s="12">
        <v>706.00000000000011</v>
      </c>
      <c r="L53" s="12">
        <v>0</v>
      </c>
      <c r="M53" s="12">
        <v>1.8112584199999999</v>
      </c>
      <c r="N53" s="12">
        <v>0</v>
      </c>
      <c r="O53" s="12">
        <v>0</v>
      </c>
      <c r="P53" s="12">
        <v>0.26600000000000001</v>
      </c>
      <c r="Q53" s="12">
        <v>0</v>
      </c>
      <c r="R53" s="12">
        <v>0</v>
      </c>
      <c r="S53" s="12">
        <v>0</v>
      </c>
      <c r="T53" s="12">
        <v>0</v>
      </c>
      <c r="U53" s="12">
        <v>2.8726500000000321E-3</v>
      </c>
      <c r="V53" s="12">
        <v>0.15885161494054625</v>
      </c>
      <c r="W53" s="13" t="s">
        <v>32</v>
      </c>
    </row>
    <row r="54" spans="1:23" s="1" customFormat="1" ht="36" x14ac:dyDescent="0.2">
      <c r="A54" s="9" t="str">
        <f>'[1]Ф-1'!A54</f>
        <v xml:space="preserve"> 1.2.2.1</v>
      </c>
      <c r="B54" s="9" t="str">
        <f>'[1]Ф-1'!B54</f>
        <v>реконструкция  кабельной линии 10 кВ ТП-4-ТП-196 замена  на кабель большего сечения</v>
      </c>
      <c r="C54" s="9" t="str">
        <f>'[1]Ф-1'!C54</f>
        <v>N_PEN2023_046</v>
      </c>
      <c r="D54" s="12">
        <v>4.8888866599999998</v>
      </c>
      <c r="E54" s="12">
        <v>0</v>
      </c>
      <c r="F54" s="12">
        <v>4.8888866599999998</v>
      </c>
      <c r="G54" s="12">
        <v>2.2999999999999998</v>
      </c>
      <c r="H54" s="12">
        <v>0</v>
      </c>
      <c r="I54" s="12">
        <v>6.8215000000000003</v>
      </c>
      <c r="J54" s="12">
        <v>0</v>
      </c>
      <c r="K54" s="12">
        <v>706.00000000000011</v>
      </c>
      <c r="L54" s="12">
        <v>0</v>
      </c>
      <c r="M54" s="12">
        <v>4.9939666100000002</v>
      </c>
      <c r="N54" s="12">
        <v>0</v>
      </c>
      <c r="O54" s="12">
        <v>0</v>
      </c>
      <c r="P54" s="12">
        <v>1.01</v>
      </c>
      <c r="Q54" s="12">
        <v>0</v>
      </c>
      <c r="R54" s="12">
        <v>0</v>
      </c>
      <c r="S54" s="12">
        <v>0</v>
      </c>
      <c r="T54" s="12">
        <v>0</v>
      </c>
      <c r="U54" s="12">
        <v>0.10507995000000037</v>
      </c>
      <c r="V54" s="12">
        <v>2.1493635935507731</v>
      </c>
      <c r="W54" s="13" t="s">
        <v>32</v>
      </c>
    </row>
    <row r="55" spans="1:23" s="1" customFormat="1" ht="36" x14ac:dyDescent="0.2">
      <c r="A55" s="9" t="str">
        <f>'[1]Ф-1'!A55</f>
        <v xml:space="preserve"> 1.2.2.1</v>
      </c>
      <c r="B55" s="9" t="str">
        <f>'[1]Ф-1'!B55</f>
        <v>реконструкция участка   воздушной линии 0,4 кВ ул. Железнодорожная, 152-156А от РЩ-457</v>
      </c>
      <c r="C55" s="9" t="str">
        <f>'[1]Ф-1'!C55</f>
        <v>N_PEN2023_047</v>
      </c>
      <c r="D55" s="12">
        <v>0.26977730999999999</v>
      </c>
      <c r="E55" s="12">
        <v>0</v>
      </c>
      <c r="F55" s="12">
        <v>0.26977730999999999</v>
      </c>
      <c r="G55" s="12">
        <v>2.2999999999999998</v>
      </c>
      <c r="H55" s="12">
        <v>0</v>
      </c>
      <c r="I55" s="12">
        <v>6.8215000000000003</v>
      </c>
      <c r="J55" s="12">
        <v>0</v>
      </c>
      <c r="K55" s="12">
        <v>706.00000000000011</v>
      </c>
      <c r="L55" s="12">
        <v>0</v>
      </c>
      <c r="M55" s="12">
        <v>0.27230499000000002</v>
      </c>
      <c r="N55" s="12">
        <v>0</v>
      </c>
      <c r="O55" s="12">
        <v>0</v>
      </c>
      <c r="P55" s="12">
        <v>0.18</v>
      </c>
      <c r="Q55" s="12">
        <v>0</v>
      </c>
      <c r="R55" s="12">
        <v>0</v>
      </c>
      <c r="S55" s="12">
        <v>0</v>
      </c>
      <c r="T55" s="12">
        <v>0</v>
      </c>
      <c r="U55" s="12">
        <v>2.5276800000000321E-3</v>
      </c>
      <c r="V55" s="12">
        <v>0.93695055377341852</v>
      </c>
      <c r="W55" s="13" t="s">
        <v>32</v>
      </c>
    </row>
    <row r="56" spans="1:23" s="1" customFormat="1" ht="24" x14ac:dyDescent="0.2">
      <c r="A56" s="9" t="str">
        <f>'[1]Ф-1'!A56</f>
        <v xml:space="preserve"> 1.2.2.1</v>
      </c>
      <c r="B56" s="9" t="str">
        <f>'[1]Ф-1'!B56</f>
        <v>реконструкция участка   воздушной линии 0,4 кВ ул. Чкалова, 12-14 от ТП-178</v>
      </c>
      <c r="C56" s="9" t="str">
        <f>'[1]Ф-1'!C56</f>
        <v>N_PEN2023_048</v>
      </c>
      <c r="D56" s="12">
        <v>0.23122159</v>
      </c>
      <c r="E56" s="12">
        <v>0</v>
      </c>
      <c r="F56" s="12">
        <v>0.23122159</v>
      </c>
      <c r="G56" s="12">
        <v>2.2999999999999998</v>
      </c>
      <c r="H56" s="12">
        <v>0</v>
      </c>
      <c r="I56" s="12">
        <v>6.8215000000000003</v>
      </c>
      <c r="J56" s="12">
        <v>0</v>
      </c>
      <c r="K56" s="12">
        <v>706.00000000000011</v>
      </c>
      <c r="L56" s="12">
        <v>0</v>
      </c>
      <c r="M56" s="12">
        <v>0.24282559000000001</v>
      </c>
      <c r="N56" s="12">
        <v>0</v>
      </c>
      <c r="O56" s="12">
        <v>0</v>
      </c>
      <c r="P56" s="12">
        <v>0.12</v>
      </c>
      <c r="Q56" s="12">
        <v>0</v>
      </c>
      <c r="R56" s="12">
        <v>0</v>
      </c>
      <c r="S56" s="12">
        <v>0</v>
      </c>
      <c r="T56" s="12">
        <v>0</v>
      </c>
      <c r="U56" s="12">
        <v>1.1604000000000003E-2</v>
      </c>
      <c r="V56" s="12">
        <v>5.01856249669419</v>
      </c>
      <c r="W56" s="13" t="s">
        <v>32</v>
      </c>
    </row>
    <row r="57" spans="1:23" s="1" customFormat="1" ht="24" x14ac:dyDescent="0.2">
      <c r="A57" s="9" t="str">
        <f>'[1]Ф-1'!A57</f>
        <v xml:space="preserve"> 1.2.2.1</v>
      </c>
      <c r="B57" s="9" t="str">
        <f>'[1]Ф-1'!B57</f>
        <v>Реконтсрукция участка   воздушной линии 0,4 кВ ул. Мельничная, 20-32 от ТП-87</v>
      </c>
      <c r="C57" s="9" t="str">
        <f>'[1]Ф-1'!C57</f>
        <v>N_PEN2023_049</v>
      </c>
      <c r="D57" s="12">
        <v>0.24297489</v>
      </c>
      <c r="E57" s="12">
        <v>0</v>
      </c>
      <c r="F57" s="12">
        <v>0.24297489</v>
      </c>
      <c r="G57" s="12">
        <v>2.2999999999999998</v>
      </c>
      <c r="H57" s="12">
        <v>0</v>
      </c>
      <c r="I57" s="12">
        <v>6.8215000000000003</v>
      </c>
      <c r="J57" s="12">
        <v>0</v>
      </c>
      <c r="K57" s="12">
        <v>706.00000000000011</v>
      </c>
      <c r="L57" s="12">
        <v>0</v>
      </c>
      <c r="M57" s="12">
        <v>0.25532516999999999</v>
      </c>
      <c r="N57" s="12">
        <v>0</v>
      </c>
      <c r="O57" s="12">
        <v>0</v>
      </c>
      <c r="P57" s="12">
        <v>0.124</v>
      </c>
      <c r="Q57" s="12">
        <v>0</v>
      </c>
      <c r="R57" s="12">
        <v>0</v>
      </c>
      <c r="S57" s="12">
        <v>0</v>
      </c>
      <c r="T57" s="12">
        <v>0</v>
      </c>
      <c r="U57" s="12">
        <v>1.2350279999999991E-2</v>
      </c>
      <c r="V57" s="12">
        <v>5.0829449907354585</v>
      </c>
      <c r="W57" s="13" t="s">
        <v>32</v>
      </c>
    </row>
    <row r="58" spans="1:23" s="1" customFormat="1" ht="36" x14ac:dyDescent="0.2">
      <c r="A58" s="9" t="str">
        <f>'[1]Ф-1'!A58</f>
        <v xml:space="preserve"> 1.2.2.1</v>
      </c>
      <c r="B58" s="9" t="str">
        <f>'[1]Ф-1'!B58</f>
        <v>реконструкция  участка   воздушной линии 0,4 кВ от ТП-13 по пр. 40 лет Октября</v>
      </c>
      <c r="C58" s="9" t="str">
        <f>'[1]Ф-1'!C58</f>
        <v>N_PEN2023_053</v>
      </c>
      <c r="D58" s="12">
        <v>0.19246283</v>
      </c>
      <c r="E58" s="12">
        <v>0</v>
      </c>
      <c r="F58" s="12">
        <v>0.19246283</v>
      </c>
      <c r="G58" s="12">
        <v>2.2999999999999998</v>
      </c>
      <c r="H58" s="12">
        <v>0</v>
      </c>
      <c r="I58" s="12">
        <v>6.8215000000000003</v>
      </c>
      <c r="J58" s="12">
        <v>0</v>
      </c>
      <c r="K58" s="12">
        <v>706.00000000000011</v>
      </c>
      <c r="L58" s="12">
        <v>0</v>
      </c>
      <c r="M58" s="12">
        <v>0.19246737999999999</v>
      </c>
      <c r="N58" s="12">
        <v>0</v>
      </c>
      <c r="O58" s="12">
        <v>0</v>
      </c>
      <c r="P58" s="12">
        <v>0.17499999999999999</v>
      </c>
      <c r="Q58" s="12">
        <v>0</v>
      </c>
      <c r="R58" s="12">
        <v>0</v>
      </c>
      <c r="S58" s="12">
        <v>0</v>
      </c>
      <c r="T58" s="12">
        <v>0</v>
      </c>
      <c r="U58" s="12">
        <v>4.5499999999920604E-6</v>
      </c>
      <c r="V58" s="12">
        <v>2.3640928484695255E-3</v>
      </c>
      <c r="W58" s="13" t="s">
        <v>32</v>
      </c>
    </row>
    <row r="59" spans="1:23" s="1" customFormat="1" ht="36" x14ac:dyDescent="0.2">
      <c r="A59" s="9" t="str">
        <f>'[1]Ф-1'!A59</f>
        <v xml:space="preserve"> 1.2.2.1</v>
      </c>
      <c r="B59" s="9" t="str">
        <f>'[1]Ф-1'!B59</f>
        <v>реконструкция  участка   воздушной линии 0,4 кВ от ТП-13 по ул. К Хетагурова</v>
      </c>
      <c r="C59" s="9" t="str">
        <f>'[1]Ф-1'!C59</f>
        <v>N_PEN2023_054</v>
      </c>
      <c r="D59" s="12">
        <v>0.14977705999999999</v>
      </c>
      <c r="E59" s="12">
        <v>0</v>
      </c>
      <c r="F59" s="12">
        <v>0.14977705999999999</v>
      </c>
      <c r="G59" s="12">
        <v>2.2999999999999998</v>
      </c>
      <c r="H59" s="12">
        <v>0</v>
      </c>
      <c r="I59" s="12">
        <v>6.8215000000000003</v>
      </c>
      <c r="J59" s="12">
        <v>0</v>
      </c>
      <c r="K59" s="12">
        <v>706.00000000000011</v>
      </c>
      <c r="L59" s="12">
        <v>0</v>
      </c>
      <c r="M59" s="12">
        <v>0.14981903999999999</v>
      </c>
      <c r="N59" s="12">
        <v>0</v>
      </c>
      <c r="O59" s="12">
        <v>0</v>
      </c>
      <c r="P59" s="12">
        <v>0.11600000000000001</v>
      </c>
      <c r="Q59" s="12">
        <v>0</v>
      </c>
      <c r="R59" s="12">
        <v>0</v>
      </c>
      <c r="S59" s="12">
        <v>0</v>
      </c>
      <c r="T59" s="12">
        <v>0</v>
      </c>
      <c r="U59" s="12">
        <v>4.197999999999702E-5</v>
      </c>
      <c r="V59" s="12">
        <v>2.8028324230691286E-2</v>
      </c>
      <c r="W59" s="13" t="s">
        <v>32</v>
      </c>
    </row>
    <row r="60" spans="1:23" s="1" customFormat="1" ht="24" x14ac:dyDescent="0.2">
      <c r="A60" s="9" t="str">
        <f>'[1]Ф-1'!A60</f>
        <v xml:space="preserve"> 1.2.2.1</v>
      </c>
      <c r="B60" s="9" t="str">
        <f>'[1]Ф-1'!B60</f>
        <v>реконструкция  участка   воздушной линии 0,4 кВ от ТП-16 по ул. Короткая</v>
      </c>
      <c r="C60" s="9" t="str">
        <f>'[1]Ф-1'!C60</f>
        <v>N_PEN2023_055</v>
      </c>
      <c r="D60" s="12">
        <v>0.15198727000000001</v>
      </c>
      <c r="E60" s="12">
        <v>0</v>
      </c>
      <c r="F60" s="12">
        <v>0.15198727000000001</v>
      </c>
      <c r="G60" s="12">
        <v>2.2999999999999998</v>
      </c>
      <c r="H60" s="12">
        <v>0</v>
      </c>
      <c r="I60" s="12">
        <v>6.8215000000000003</v>
      </c>
      <c r="J60" s="12">
        <v>0</v>
      </c>
      <c r="K60" s="12">
        <v>706.00000000000011</v>
      </c>
      <c r="L60" s="12">
        <v>0</v>
      </c>
      <c r="M60" s="12">
        <v>0.15202936</v>
      </c>
      <c r="N60" s="12">
        <v>0</v>
      </c>
      <c r="O60" s="12">
        <v>0</v>
      </c>
      <c r="P60" s="12">
        <v>0.14499999999999999</v>
      </c>
      <c r="Q60" s="12">
        <v>0</v>
      </c>
      <c r="R60" s="12">
        <v>0</v>
      </c>
      <c r="S60" s="12">
        <v>0</v>
      </c>
      <c r="T60" s="12">
        <v>0</v>
      </c>
      <c r="U60" s="12">
        <v>4.2089999999994632E-5</v>
      </c>
      <c r="V60" s="12">
        <v>2.7693108771540294E-2</v>
      </c>
      <c r="W60" s="13" t="s">
        <v>32</v>
      </c>
    </row>
    <row r="61" spans="1:23" s="1" customFormat="1" ht="36" x14ac:dyDescent="0.2">
      <c r="A61" s="9" t="str">
        <f>'[1]Ф-1'!A61</f>
        <v xml:space="preserve"> 1.2.2.1</v>
      </c>
      <c r="B61" s="9" t="str">
        <f>'[1]Ф-1'!B61</f>
        <v>реконструкция  участка   воздушной линии 0,4 кВ от ТП-16 по ул. К Хетагурова</v>
      </c>
      <c r="C61" s="9" t="str">
        <f>'[1]Ф-1'!C61</f>
        <v>N_PEN2023_056</v>
      </c>
      <c r="D61" s="12">
        <v>0.143424474</v>
      </c>
      <c r="E61" s="12">
        <v>0</v>
      </c>
      <c r="F61" s="12">
        <v>0.143424474</v>
      </c>
      <c r="G61" s="12">
        <v>2.2999999999999998</v>
      </c>
      <c r="H61" s="12">
        <v>0</v>
      </c>
      <c r="I61" s="12">
        <v>6.8215000000000003</v>
      </c>
      <c r="J61" s="12">
        <v>0</v>
      </c>
      <c r="K61" s="12">
        <v>706.00000000000011</v>
      </c>
      <c r="L61" s="12">
        <v>0</v>
      </c>
      <c r="M61" s="12">
        <v>0.14353813000000001</v>
      </c>
      <c r="N61" s="12">
        <v>0</v>
      </c>
      <c r="O61" s="12">
        <v>0</v>
      </c>
      <c r="P61" s="12">
        <v>0.108</v>
      </c>
      <c r="Q61" s="12">
        <v>0</v>
      </c>
      <c r="R61" s="12">
        <v>0</v>
      </c>
      <c r="S61" s="12">
        <v>0</v>
      </c>
      <c r="T61" s="12">
        <v>0</v>
      </c>
      <c r="U61" s="12">
        <v>1.1365600000001752E-4</v>
      </c>
      <c r="V61" s="12">
        <v>7.9244494910971422E-2</v>
      </c>
      <c r="W61" s="13" t="s">
        <v>32</v>
      </c>
    </row>
    <row r="62" spans="1:23" s="1" customFormat="1" ht="24" x14ac:dyDescent="0.2">
      <c r="A62" s="9" t="str">
        <f>'[1]Ф-1'!A62</f>
        <v xml:space="preserve"> 1.2.2.1</v>
      </c>
      <c r="B62" s="9" t="str">
        <f>'[1]Ф-1'!B62</f>
        <v>реконструкция  участка   воздушной линии 0,4 кВ от ТП-132 по ул. Ручейная</v>
      </c>
      <c r="C62" s="9" t="str">
        <f>'[1]Ф-1'!C62</f>
        <v>N_PEN2023_057</v>
      </c>
      <c r="D62" s="12">
        <v>0.19110487000000001</v>
      </c>
      <c r="E62" s="12">
        <v>0</v>
      </c>
      <c r="F62" s="12">
        <v>0.19110487000000001</v>
      </c>
      <c r="G62" s="12">
        <v>2.2999999999999998</v>
      </c>
      <c r="H62" s="12">
        <v>0</v>
      </c>
      <c r="I62" s="12">
        <v>6.8215000000000003</v>
      </c>
      <c r="J62" s="12">
        <v>0</v>
      </c>
      <c r="K62" s="12">
        <v>706.00000000000011</v>
      </c>
      <c r="L62" s="12">
        <v>0</v>
      </c>
      <c r="M62" s="12">
        <v>0.19244701</v>
      </c>
      <c r="N62" s="12">
        <v>0</v>
      </c>
      <c r="O62" s="12">
        <v>0</v>
      </c>
      <c r="P62" s="12">
        <v>0.21</v>
      </c>
      <c r="Q62" s="12">
        <v>0</v>
      </c>
      <c r="R62" s="12">
        <v>0</v>
      </c>
      <c r="S62" s="12">
        <v>0</v>
      </c>
      <c r="T62" s="12">
        <v>0</v>
      </c>
      <c r="U62" s="12">
        <v>1.3421399999999917E-3</v>
      </c>
      <c r="V62" s="12">
        <v>0.70230549331369296</v>
      </c>
      <c r="W62" s="13" t="s">
        <v>32</v>
      </c>
    </row>
    <row r="63" spans="1:23" s="1" customFormat="1" ht="36" x14ac:dyDescent="0.2">
      <c r="A63" s="9" t="str">
        <f>'[1]Ф-1'!A63</f>
        <v>1.2.2.2</v>
      </c>
      <c r="B63" s="9" t="str">
        <f>'[1]Ф-1'!B63</f>
        <v>Модернизация, техническое перевооружение линий электропередачи, всего, в том числе:</v>
      </c>
      <c r="C63" s="9" t="str">
        <f>'[1]Ф-1'!C63</f>
        <v>Г</v>
      </c>
      <c r="D63" s="12">
        <v>0.61634135000000001</v>
      </c>
      <c r="E63" s="12">
        <v>0</v>
      </c>
      <c r="F63" s="12">
        <v>0.61634135000000001</v>
      </c>
      <c r="G63" s="12">
        <v>2.2999999999999998</v>
      </c>
      <c r="H63" s="12">
        <v>0</v>
      </c>
      <c r="I63" s="12">
        <v>6.8215000000000003</v>
      </c>
      <c r="J63" s="12">
        <v>0</v>
      </c>
      <c r="K63" s="12">
        <v>706.00000000000011</v>
      </c>
      <c r="L63" s="12">
        <v>0</v>
      </c>
      <c r="M63" s="12">
        <v>0.62720485999999998</v>
      </c>
      <c r="N63" s="12">
        <v>0</v>
      </c>
      <c r="O63" s="12">
        <v>0</v>
      </c>
      <c r="P63" s="12">
        <v>0.59499999999999997</v>
      </c>
      <c r="Q63" s="12">
        <v>0</v>
      </c>
      <c r="R63" s="12">
        <v>0</v>
      </c>
      <c r="S63" s="12">
        <v>0</v>
      </c>
      <c r="T63" s="12">
        <v>0</v>
      </c>
      <c r="U63" s="12">
        <v>1.0863509999999965E-2</v>
      </c>
      <c r="V63" s="12">
        <v>1.7625801027304051</v>
      </c>
      <c r="W63" s="13" t="s">
        <v>32</v>
      </c>
    </row>
    <row r="64" spans="1:23" s="1" customFormat="1" ht="36" x14ac:dyDescent="0.2">
      <c r="A64" s="9" t="str">
        <f>'[1]Ф-1'!A64</f>
        <v>1.2.2.2</v>
      </c>
      <c r="B64" s="9" t="str">
        <f>'[1]Ф-1'!B64</f>
        <v>дооборудование участка   воздушной линии 0,4 кВ пер. Набережный, 44-56 от ТП-275, 2 этап</v>
      </c>
      <c r="C64" s="9" t="str">
        <f>'[1]Ф-1'!C64</f>
        <v>N_PEN2023_050</v>
      </c>
      <c r="D64" s="12">
        <v>0.24251569000000001</v>
      </c>
      <c r="E64" s="12">
        <v>0</v>
      </c>
      <c r="F64" s="12">
        <v>0.24251569000000001</v>
      </c>
      <c r="G64" s="12">
        <v>2.2999999999999998</v>
      </c>
      <c r="H64" s="12">
        <v>0</v>
      </c>
      <c r="I64" s="12">
        <v>6.8215000000000003</v>
      </c>
      <c r="J64" s="12">
        <v>0</v>
      </c>
      <c r="K64" s="12">
        <v>706.00000000000011</v>
      </c>
      <c r="L64" s="12">
        <v>0</v>
      </c>
      <c r="M64" s="12">
        <v>0.24296203999999999</v>
      </c>
      <c r="N64" s="12">
        <v>0</v>
      </c>
      <c r="O64" s="12">
        <v>0</v>
      </c>
      <c r="P64" s="12">
        <v>0.29499999999999998</v>
      </c>
      <c r="Q64" s="12">
        <v>0</v>
      </c>
      <c r="R64" s="12">
        <v>0</v>
      </c>
      <c r="S64" s="12">
        <v>0</v>
      </c>
      <c r="T64" s="12">
        <v>0</v>
      </c>
      <c r="U64" s="12">
        <v>4.4634999999998426E-4</v>
      </c>
      <c r="V64" s="12">
        <v>0.18404994744875444</v>
      </c>
      <c r="W64" s="14" t="s">
        <v>32</v>
      </c>
    </row>
    <row r="65" spans="1:23" s="1" customFormat="1" ht="36" x14ac:dyDescent="0.2">
      <c r="A65" s="9" t="str">
        <f>'[1]Ф-1'!A65</f>
        <v>1.2.2.2</v>
      </c>
      <c r="B65" s="9" t="str">
        <f>'[1]Ф-1'!B65</f>
        <v>модернизация участка   воздушной линии 0,4 кВ пр. Оранжерейный, 44-56 от ТП-375</v>
      </c>
      <c r="C65" s="9" t="str">
        <f>'[1]Ф-1'!C65</f>
        <v>N_PEN2023_051</v>
      </c>
      <c r="D65" s="12">
        <v>0.19992470000000001</v>
      </c>
      <c r="E65" s="12">
        <v>0</v>
      </c>
      <c r="F65" s="12">
        <v>0.19992470000000001</v>
      </c>
      <c r="G65" s="12">
        <v>2.2999999999999998</v>
      </c>
      <c r="H65" s="12">
        <v>0</v>
      </c>
      <c r="I65" s="12">
        <v>6.8215000000000003</v>
      </c>
      <c r="J65" s="12">
        <v>0</v>
      </c>
      <c r="K65" s="12">
        <v>706.00000000000011</v>
      </c>
      <c r="L65" s="12">
        <v>0</v>
      </c>
      <c r="M65" s="12">
        <v>0.21028345000000001</v>
      </c>
      <c r="N65" s="12">
        <v>0</v>
      </c>
      <c r="O65" s="12">
        <v>0</v>
      </c>
      <c r="P65" s="12">
        <v>0.15</v>
      </c>
      <c r="Q65" s="12">
        <v>0</v>
      </c>
      <c r="R65" s="12">
        <v>0</v>
      </c>
      <c r="S65" s="12">
        <v>0</v>
      </c>
      <c r="T65" s="12">
        <v>0</v>
      </c>
      <c r="U65" s="12">
        <v>1.035875E-2</v>
      </c>
      <c r="V65" s="12">
        <v>5.1813257691520853</v>
      </c>
      <c r="W65" s="13" t="s">
        <v>32</v>
      </c>
    </row>
    <row r="66" spans="1:23" s="1" customFormat="1" ht="24" x14ac:dyDescent="0.2">
      <c r="A66" s="9" t="str">
        <f>'[1]Ф-1'!A66</f>
        <v>1.2.2.2</v>
      </c>
      <c r="B66" s="9" t="str">
        <f>'[1]Ф-1'!B66</f>
        <v>модернизация воздушной линии 10 кВ от  ТП-192-ТП-477</v>
      </c>
      <c r="C66" s="9" t="str">
        <f>'[1]Ф-1'!C66</f>
        <v>N_PEN2023_052</v>
      </c>
      <c r="D66" s="12">
        <v>0.17390095999999999</v>
      </c>
      <c r="E66" s="12">
        <v>0</v>
      </c>
      <c r="F66" s="12">
        <v>0.17390095999999999</v>
      </c>
      <c r="G66" s="12">
        <v>2.2999999999999998</v>
      </c>
      <c r="H66" s="12">
        <v>0</v>
      </c>
      <c r="I66" s="12">
        <v>6.8215000000000003</v>
      </c>
      <c r="J66" s="12">
        <v>0</v>
      </c>
      <c r="K66" s="12">
        <v>706.00000000000011</v>
      </c>
      <c r="L66" s="12">
        <v>0</v>
      </c>
      <c r="M66" s="12">
        <v>0.17395937</v>
      </c>
      <c r="N66" s="12">
        <v>0</v>
      </c>
      <c r="O66" s="12">
        <v>0</v>
      </c>
      <c r="P66" s="12">
        <v>0.15</v>
      </c>
      <c r="Q66" s="12">
        <v>0</v>
      </c>
      <c r="R66" s="12">
        <v>0</v>
      </c>
      <c r="S66" s="12">
        <v>0</v>
      </c>
      <c r="T66" s="12">
        <v>0</v>
      </c>
      <c r="U66" s="12">
        <v>5.8410000000008733E-5</v>
      </c>
      <c r="V66" s="12">
        <v>3.3588083700060507E-2</v>
      </c>
      <c r="W66" s="13" t="s">
        <v>32</v>
      </c>
    </row>
    <row r="67" spans="1:23" s="1" customFormat="1" ht="36" x14ac:dyDescent="0.2">
      <c r="A67" s="9" t="str">
        <f>'[1]Ф-1'!A67</f>
        <v>1.4.</v>
      </c>
      <c r="B67" s="9" t="str">
        <f>'[1]Ф-1'!B67</f>
        <v>Прочее новое строительство объектов электросетевого хозяйства, всего, в том числе:</v>
      </c>
      <c r="C67" s="9" t="str">
        <f>'[1]Ф-1'!C67</f>
        <v>Г</v>
      </c>
      <c r="D67" s="12">
        <v>41.410164579999993</v>
      </c>
      <c r="E67" s="12">
        <v>0</v>
      </c>
      <c r="F67" s="12">
        <v>41.410164579999993</v>
      </c>
      <c r="G67" s="12">
        <v>2.2999999999999998</v>
      </c>
      <c r="H67" s="12">
        <v>0</v>
      </c>
      <c r="I67" s="12">
        <v>6.8215000000000003</v>
      </c>
      <c r="J67" s="12">
        <v>0</v>
      </c>
      <c r="K67" s="12">
        <v>706.00000000000011</v>
      </c>
      <c r="L67" s="12">
        <v>0</v>
      </c>
      <c r="M67" s="12">
        <v>41.982402110000002</v>
      </c>
      <c r="N67" s="12">
        <v>0.25</v>
      </c>
      <c r="O67" s="12">
        <v>0</v>
      </c>
      <c r="P67" s="12">
        <v>2.097</v>
      </c>
      <c r="Q67" s="12">
        <v>0</v>
      </c>
      <c r="R67" s="12">
        <v>684</v>
      </c>
      <c r="S67" s="12">
        <v>0</v>
      </c>
      <c r="T67" s="12">
        <v>0</v>
      </c>
      <c r="U67" s="12">
        <v>0.57223787000000215</v>
      </c>
      <c r="V67" s="12">
        <v>1.3818778082682681</v>
      </c>
      <c r="W67" s="13" t="s">
        <v>32</v>
      </c>
    </row>
    <row r="68" spans="1:23" s="1" customFormat="1" ht="36" x14ac:dyDescent="0.2">
      <c r="A68" s="9" t="str">
        <f>'[1]Ф-1'!A68</f>
        <v>1.4.</v>
      </c>
      <c r="B68" s="9" t="str">
        <f>'[1]Ф-1'!B68</f>
        <v xml:space="preserve">реконструкция 3 секции ЗРУ-10 кВ ПС 35/10 кВ Т-307 (приобретение оборудования) </v>
      </c>
      <c r="C68" s="9" t="str">
        <f>'[1]Ф-1'!C68</f>
        <v>N_PEN2023_058</v>
      </c>
      <c r="D68" s="12">
        <v>2.7400000100000002</v>
      </c>
      <c r="E68" s="12">
        <v>0</v>
      </c>
      <c r="F68" s="12">
        <v>2.7400000100000002</v>
      </c>
      <c r="G68" s="12">
        <v>2.2999999999999998</v>
      </c>
      <c r="H68" s="12">
        <v>0</v>
      </c>
      <c r="I68" s="12">
        <v>6.8215000000000003</v>
      </c>
      <c r="J68" s="12">
        <v>0</v>
      </c>
      <c r="K68" s="12">
        <v>706.00000000000011</v>
      </c>
      <c r="L68" s="12">
        <v>0</v>
      </c>
      <c r="M68" s="12">
        <v>2.74</v>
      </c>
      <c r="N68" s="12">
        <v>0</v>
      </c>
      <c r="O68" s="12">
        <v>0</v>
      </c>
      <c r="P68" s="12">
        <v>0</v>
      </c>
      <c r="Q68" s="12">
        <v>0</v>
      </c>
      <c r="R68" s="12">
        <v>1</v>
      </c>
      <c r="S68" s="12">
        <v>0</v>
      </c>
      <c r="T68" s="12">
        <v>0</v>
      </c>
      <c r="U68" s="12">
        <v>-9.9999999392252903E-9</v>
      </c>
      <c r="V68" s="12">
        <v>-3.6496350009959636E-7</v>
      </c>
      <c r="W68" s="13" t="s">
        <v>32</v>
      </c>
    </row>
    <row r="69" spans="1:23" s="1" customFormat="1" ht="24" x14ac:dyDescent="0.2">
      <c r="A69" s="9" t="str">
        <f>'[1]Ф-1'!A69</f>
        <v>1.4.</v>
      </c>
      <c r="B69" s="9" t="str">
        <f>'[1]Ф-1'!B69</f>
        <v>реконструкция ОРУ-35 кВ ПС "Белая Ромашка" (проектирование 2 этап)</v>
      </c>
      <c r="C69" s="9" t="str">
        <f>'[1]Ф-1'!C69</f>
        <v>N_PEN2023_059</v>
      </c>
      <c r="D69" s="12">
        <v>0.52083299999999999</v>
      </c>
      <c r="E69" s="12">
        <v>0</v>
      </c>
      <c r="F69" s="12">
        <v>0.52083299999999999</v>
      </c>
      <c r="G69" s="12">
        <v>2.2999999999999998</v>
      </c>
      <c r="H69" s="12">
        <v>0</v>
      </c>
      <c r="I69" s="12">
        <v>6.8215000000000003</v>
      </c>
      <c r="J69" s="12">
        <v>0</v>
      </c>
      <c r="K69" s="12">
        <v>706.00000000000011</v>
      </c>
      <c r="L69" s="12">
        <v>0</v>
      </c>
      <c r="M69" s="12">
        <v>0.52083333000000009</v>
      </c>
      <c r="N69" s="12">
        <v>0</v>
      </c>
      <c r="O69" s="12">
        <v>0</v>
      </c>
      <c r="P69" s="12">
        <v>0</v>
      </c>
      <c r="Q69" s="12">
        <v>0</v>
      </c>
      <c r="R69" s="12">
        <v>1</v>
      </c>
      <c r="S69" s="12">
        <v>0</v>
      </c>
      <c r="T69" s="12">
        <v>0</v>
      </c>
      <c r="U69" s="12">
        <v>3.3000000010385833E-7</v>
      </c>
      <c r="V69" s="12">
        <v>6.3360040570366771E-5</v>
      </c>
      <c r="W69" s="13" t="s">
        <v>32</v>
      </c>
    </row>
    <row r="70" spans="1:23" s="1" customFormat="1" ht="36" x14ac:dyDescent="0.2">
      <c r="A70" s="9" t="str">
        <f>'[1]Ф-1'!A70</f>
        <v>1.4.</v>
      </c>
      <c r="B70" s="9" t="str">
        <f>'[1]Ф-1'!B70</f>
        <v>реконструкция II секции шин ПС "Скачки-2", замена масляных выключателей на вакуумные</v>
      </c>
      <c r="C70" s="9" t="str">
        <f>'[1]Ф-1'!C70</f>
        <v>N_PEN2023_060</v>
      </c>
      <c r="D70" s="12">
        <v>2.20883392</v>
      </c>
      <c r="E70" s="12">
        <v>0</v>
      </c>
      <c r="F70" s="12">
        <v>2.20883392</v>
      </c>
      <c r="G70" s="12">
        <v>2.2999999999999998</v>
      </c>
      <c r="H70" s="12">
        <v>0</v>
      </c>
      <c r="I70" s="12">
        <v>6.8215000000000003</v>
      </c>
      <c r="J70" s="12">
        <v>0</v>
      </c>
      <c r="K70" s="12">
        <v>706.00000000000011</v>
      </c>
      <c r="L70" s="12">
        <v>0</v>
      </c>
      <c r="M70" s="12">
        <v>2.0775834500000001</v>
      </c>
      <c r="N70" s="12">
        <v>0</v>
      </c>
      <c r="O70" s="12">
        <v>0</v>
      </c>
      <c r="P70" s="12">
        <v>0</v>
      </c>
      <c r="Q70" s="12">
        <v>0</v>
      </c>
      <c r="R70" s="12">
        <v>2</v>
      </c>
      <c r="S70" s="12">
        <v>0</v>
      </c>
      <c r="T70" s="12">
        <v>0</v>
      </c>
      <c r="U70" s="12">
        <v>-0.1312504699999999</v>
      </c>
      <c r="V70" s="12">
        <v>-5.9420705563956524</v>
      </c>
      <c r="W70" s="13" t="s">
        <v>32</v>
      </c>
    </row>
    <row r="71" spans="1:23" s="1" customFormat="1" ht="24" x14ac:dyDescent="0.2">
      <c r="A71" s="9" t="str">
        <f>'[1]Ф-1'!A71</f>
        <v>1.4.</v>
      </c>
      <c r="B71" s="9" t="str">
        <f>'[1]Ф-1'!B71</f>
        <v>монтаж трансформаторов напряжения в РП-7</v>
      </c>
      <c r="C71" s="9" t="str">
        <f>'[1]Ф-1'!C71</f>
        <v>N_PEN2023_061</v>
      </c>
      <c r="D71" s="12">
        <v>0.14795169999999999</v>
      </c>
      <c r="E71" s="12">
        <v>0</v>
      </c>
      <c r="F71" s="12">
        <v>0.14795169999999999</v>
      </c>
      <c r="G71" s="12">
        <v>2.2999999999999998</v>
      </c>
      <c r="H71" s="12">
        <v>0</v>
      </c>
      <c r="I71" s="12">
        <v>6.8215000000000003</v>
      </c>
      <c r="J71" s="12">
        <v>0</v>
      </c>
      <c r="K71" s="12">
        <v>706.00000000000011</v>
      </c>
      <c r="L71" s="12">
        <v>0</v>
      </c>
      <c r="M71" s="12">
        <v>0.14941215999999999</v>
      </c>
      <c r="N71" s="12">
        <v>0</v>
      </c>
      <c r="O71" s="12">
        <v>0</v>
      </c>
      <c r="P71" s="12">
        <v>0</v>
      </c>
      <c r="Q71" s="12">
        <v>0</v>
      </c>
      <c r="R71" s="12">
        <v>2</v>
      </c>
      <c r="S71" s="12">
        <v>0</v>
      </c>
      <c r="T71" s="12">
        <v>0</v>
      </c>
      <c r="U71" s="12">
        <v>1.4604599999999968E-3</v>
      </c>
      <c r="V71" s="12">
        <v>0.98711944506213645</v>
      </c>
      <c r="W71" s="13" t="s">
        <v>32</v>
      </c>
    </row>
    <row r="72" spans="1:23" s="1" customFormat="1" ht="24" x14ac:dyDescent="0.2">
      <c r="A72" s="9" t="str">
        <f>'[1]Ф-1'!A72</f>
        <v>1.4.</v>
      </c>
      <c r="B72" s="9" t="str">
        <f>'[1]Ф-1'!B72</f>
        <v>строительство кабельных каналов ПС 35/10 кВ Т-307</v>
      </c>
      <c r="C72" s="9" t="str">
        <f>'[1]Ф-1'!C72</f>
        <v>N_PEN2023_062</v>
      </c>
      <c r="D72" s="12">
        <v>0.35000199999999998</v>
      </c>
      <c r="E72" s="12">
        <v>0</v>
      </c>
      <c r="F72" s="12">
        <v>0.35000199999999998</v>
      </c>
      <c r="G72" s="12">
        <v>2.2999999999999998</v>
      </c>
      <c r="H72" s="12">
        <v>0</v>
      </c>
      <c r="I72" s="12">
        <v>6.8215000000000003</v>
      </c>
      <c r="J72" s="12">
        <v>0</v>
      </c>
      <c r="K72" s="12">
        <v>706.00000000000011</v>
      </c>
      <c r="L72" s="12">
        <v>0</v>
      </c>
      <c r="M72" s="12">
        <v>0.37630069000000005</v>
      </c>
      <c r="N72" s="12">
        <v>0</v>
      </c>
      <c r="O72" s="12">
        <v>0</v>
      </c>
      <c r="P72" s="12">
        <v>0</v>
      </c>
      <c r="Q72" s="12">
        <v>0</v>
      </c>
      <c r="R72" s="12">
        <v>1</v>
      </c>
      <c r="S72" s="12">
        <v>0</v>
      </c>
      <c r="T72" s="12">
        <v>0</v>
      </c>
      <c r="U72" s="12">
        <v>2.6298690000000069E-2</v>
      </c>
      <c r="V72" s="12">
        <v>7.5138684921800643</v>
      </c>
      <c r="W72" s="13" t="s">
        <v>32</v>
      </c>
    </row>
    <row r="73" spans="1:23" s="1" customFormat="1" ht="24" x14ac:dyDescent="0.2">
      <c r="A73" s="9" t="str">
        <f>'[1]Ф-1'!A73</f>
        <v>1.4.</v>
      </c>
      <c r="B73" s="9" t="str">
        <f>'[1]Ф-1'!B73</f>
        <v>строительство кабельных каналов РП-22-ОПУ</v>
      </c>
      <c r="C73" s="9" t="str">
        <f>'[1]Ф-1'!C73</f>
        <v>N_PEN2023_063</v>
      </c>
      <c r="D73" s="12">
        <v>0.35</v>
      </c>
      <c r="E73" s="12">
        <v>0</v>
      </c>
      <c r="F73" s="12">
        <v>0.35</v>
      </c>
      <c r="G73" s="12">
        <v>2.2999999999999998</v>
      </c>
      <c r="H73" s="12">
        <v>0</v>
      </c>
      <c r="I73" s="12">
        <v>6.8215000000000003</v>
      </c>
      <c r="J73" s="12">
        <v>0</v>
      </c>
      <c r="K73" s="12">
        <v>706.00000000000011</v>
      </c>
      <c r="L73" s="12">
        <v>0</v>
      </c>
      <c r="M73" s="12">
        <v>0.36807744999999997</v>
      </c>
      <c r="N73" s="12">
        <v>0</v>
      </c>
      <c r="O73" s="12">
        <v>0</v>
      </c>
      <c r="P73" s="12">
        <v>0</v>
      </c>
      <c r="Q73" s="12">
        <v>0</v>
      </c>
      <c r="R73" s="12">
        <v>1</v>
      </c>
      <c r="S73" s="12">
        <v>0</v>
      </c>
      <c r="T73" s="12">
        <v>0</v>
      </c>
      <c r="U73" s="12">
        <v>1.8077449999999995E-2</v>
      </c>
      <c r="V73" s="12">
        <v>5.164985714285713</v>
      </c>
      <c r="W73" s="13" t="s">
        <v>32</v>
      </c>
    </row>
    <row r="74" spans="1:23" s="1" customFormat="1" ht="48" x14ac:dyDescent="0.2">
      <c r="A74" s="9" t="str">
        <f>'[1]Ф-1'!A74</f>
        <v>1.4.</v>
      </c>
      <c r="B74" s="9" t="str">
        <f>'[1]Ф-1'!B74</f>
        <v>строительство  кабельной линий 0,4 кВ ТП-627 на ВЛ-0,4 кВ по ул. Тольятти для улучшения качества электрической энергии</v>
      </c>
      <c r="C74" s="9" t="str">
        <f>'[1]Ф-1'!C74</f>
        <v>N_PEN2023_064</v>
      </c>
      <c r="D74" s="12">
        <v>0.54024899999999998</v>
      </c>
      <c r="E74" s="12">
        <v>0</v>
      </c>
      <c r="F74" s="12">
        <v>0.54024899999999998</v>
      </c>
      <c r="G74" s="12">
        <v>2.2999999999999998</v>
      </c>
      <c r="H74" s="12">
        <v>0</v>
      </c>
      <c r="I74" s="12">
        <v>6.8215000000000003</v>
      </c>
      <c r="J74" s="12">
        <v>0</v>
      </c>
      <c r="K74" s="12">
        <v>706.00000000000011</v>
      </c>
      <c r="L74" s="12">
        <v>0</v>
      </c>
      <c r="M74" s="12">
        <v>0.54056205000000002</v>
      </c>
      <c r="N74" s="12">
        <v>0</v>
      </c>
      <c r="O74" s="12">
        <v>0</v>
      </c>
      <c r="P74" s="12">
        <v>0.16800000000000001</v>
      </c>
      <c r="Q74" s="12">
        <v>0</v>
      </c>
      <c r="R74" s="12">
        <v>0</v>
      </c>
      <c r="S74" s="12">
        <v>0</v>
      </c>
      <c r="T74" s="12">
        <v>0</v>
      </c>
      <c r="U74" s="12">
        <v>3.1305000000003691E-4</v>
      </c>
      <c r="V74" s="12">
        <v>5.7945502906999714E-2</v>
      </c>
      <c r="W74" s="13" t="s">
        <v>32</v>
      </c>
    </row>
    <row r="75" spans="1:23" s="1" customFormat="1" ht="36" x14ac:dyDescent="0.2">
      <c r="A75" s="9" t="str">
        <f>'[1]Ф-1'!A75</f>
        <v>1.4.</v>
      </c>
      <c r="B75" s="9" t="str">
        <f>'[1]Ф-1'!B75</f>
        <v>прокладка участка кабельной линии 6 кВ ТП-577-ТП-602 (Ф-628), замена воздушной линии на кабельную</v>
      </c>
      <c r="C75" s="9" t="str">
        <f>'[1]Ф-1'!C75</f>
        <v>N_PEN2023_065</v>
      </c>
      <c r="D75" s="12">
        <v>2.64182483</v>
      </c>
      <c r="E75" s="12">
        <v>0</v>
      </c>
      <c r="F75" s="12">
        <v>2.64182483</v>
      </c>
      <c r="G75" s="12">
        <v>2.2999999999999998</v>
      </c>
      <c r="H75" s="12">
        <v>0</v>
      </c>
      <c r="I75" s="12">
        <v>6.8215000000000003</v>
      </c>
      <c r="J75" s="12">
        <v>0</v>
      </c>
      <c r="K75" s="12">
        <v>706.00000000000011</v>
      </c>
      <c r="L75" s="12">
        <v>0</v>
      </c>
      <c r="M75" s="12">
        <v>2.6431091100000002</v>
      </c>
      <c r="N75" s="12">
        <v>0</v>
      </c>
      <c r="O75" s="12">
        <v>0</v>
      </c>
      <c r="P75" s="12">
        <v>0.83799999999999997</v>
      </c>
      <c r="Q75" s="12">
        <v>0</v>
      </c>
      <c r="R75" s="12">
        <v>0</v>
      </c>
      <c r="S75" s="12">
        <v>0</v>
      </c>
      <c r="T75" s="12">
        <v>0</v>
      </c>
      <c r="U75" s="12">
        <v>1.2842800000001375E-3</v>
      </c>
      <c r="V75" s="12">
        <v>4.8613366996029687E-2</v>
      </c>
      <c r="W75" s="13" t="s">
        <v>32</v>
      </c>
    </row>
    <row r="76" spans="1:23" s="1" customFormat="1" ht="60" x14ac:dyDescent="0.2">
      <c r="A76" s="9" t="str">
        <f>'[1]Ф-1'!A76</f>
        <v>1.4.</v>
      </c>
      <c r="B76" s="9" t="str">
        <f>'[1]Ф-1'!B76</f>
        <v>строительство воздушной линии 6 кВ от  ТП-572 к ТП-573 для улучшения надежности электроснабжения</v>
      </c>
      <c r="C76" s="9" t="str">
        <f>'[1]Ф-1'!C76</f>
        <v>N_PEN2023_066</v>
      </c>
      <c r="D76" s="12">
        <v>0.96467426000000001</v>
      </c>
      <c r="E76" s="12">
        <v>0</v>
      </c>
      <c r="F76" s="12">
        <v>0.96467426000000001</v>
      </c>
      <c r="G76" s="12">
        <v>2.2999999999999998</v>
      </c>
      <c r="H76" s="12">
        <v>0</v>
      </c>
      <c r="I76" s="12">
        <v>6.8215000000000003</v>
      </c>
      <c r="J76" s="12">
        <v>0</v>
      </c>
      <c r="K76" s="12">
        <v>706.00000000000011</v>
      </c>
      <c r="L76" s="12">
        <v>0</v>
      </c>
      <c r="M76" s="12">
        <v>1.3064036299999999</v>
      </c>
      <c r="N76" s="12">
        <v>0</v>
      </c>
      <c r="O76" s="12">
        <v>0</v>
      </c>
      <c r="P76" s="12">
        <v>0.56299999999999994</v>
      </c>
      <c r="Q76" s="12">
        <v>0</v>
      </c>
      <c r="R76" s="12">
        <v>0</v>
      </c>
      <c r="S76" s="12">
        <v>0</v>
      </c>
      <c r="T76" s="12">
        <v>0</v>
      </c>
      <c r="U76" s="12">
        <v>0.34172936999999992</v>
      </c>
      <c r="V76" s="12">
        <v>35.424327585977046</v>
      </c>
      <c r="W76" s="14" t="s">
        <v>38</v>
      </c>
    </row>
    <row r="77" spans="1:23" s="1" customFormat="1" ht="24" x14ac:dyDescent="0.2">
      <c r="A77" s="9" t="str">
        <f>'[1]Ф-1'!A77</f>
        <v>1.4.</v>
      </c>
      <c r="B77" s="9" t="str">
        <f>'[1]Ф-1'!B77</f>
        <v xml:space="preserve">монтаж интеллектуальной системы учета электрической энергии </v>
      </c>
      <c r="C77" s="9" t="str">
        <f>'[1]Ф-1'!C77</f>
        <v>N_PEN2023_067</v>
      </c>
      <c r="D77" s="12">
        <v>9.4932639999999999</v>
      </c>
      <c r="E77" s="12">
        <v>0</v>
      </c>
      <c r="F77" s="12">
        <v>9.4932639999999999</v>
      </c>
      <c r="G77" s="12">
        <v>2.2999999999999998</v>
      </c>
      <c r="H77" s="12">
        <v>0</v>
      </c>
      <c r="I77" s="12">
        <v>6.8215000000000003</v>
      </c>
      <c r="J77" s="12">
        <v>0</v>
      </c>
      <c r="K77" s="12">
        <v>706.00000000000011</v>
      </c>
      <c r="L77" s="12">
        <v>0</v>
      </c>
      <c r="M77" s="12">
        <v>9.4955590799999996</v>
      </c>
      <c r="N77" s="12">
        <v>0</v>
      </c>
      <c r="O77" s="12">
        <v>0</v>
      </c>
      <c r="P77" s="12">
        <v>0</v>
      </c>
      <c r="Q77" s="12">
        <v>0</v>
      </c>
      <c r="R77" s="12">
        <v>360</v>
      </c>
      <c r="S77" s="12">
        <v>0</v>
      </c>
      <c r="T77" s="12">
        <v>0</v>
      </c>
      <c r="U77" s="12">
        <v>2.2950799999996718E-3</v>
      </c>
      <c r="V77" s="12">
        <v>2.4175878812594614E-2</v>
      </c>
      <c r="W77" s="13" t="s">
        <v>32</v>
      </c>
    </row>
    <row r="78" spans="1:23" s="1" customFormat="1" ht="24" x14ac:dyDescent="0.2">
      <c r="A78" s="9" t="str">
        <f>'[1]Ф-1'!A78</f>
        <v>1.4.</v>
      </c>
      <c r="B78" s="9" t="str">
        <f>'[1]Ф-1'!B78</f>
        <v>монтаж системы АИИСКУЭ 10/6/0,4 АО «Пятигорскэнерго»</v>
      </c>
      <c r="C78" s="9" t="str">
        <f>'[1]Ф-1'!C78</f>
        <v>N_PEN2023_068</v>
      </c>
      <c r="D78" s="12">
        <v>12.50405675</v>
      </c>
      <c r="E78" s="12">
        <v>0</v>
      </c>
      <c r="F78" s="12">
        <v>12.50405675</v>
      </c>
      <c r="G78" s="12">
        <v>2.2999999999999998</v>
      </c>
      <c r="H78" s="12">
        <v>0</v>
      </c>
      <c r="I78" s="12">
        <v>6.8215000000000003</v>
      </c>
      <c r="J78" s="12">
        <v>0</v>
      </c>
      <c r="K78" s="12">
        <v>706.00000000000011</v>
      </c>
      <c r="L78" s="12">
        <v>0</v>
      </c>
      <c r="M78" s="12">
        <v>12.503051810000001</v>
      </c>
      <c r="N78" s="12">
        <v>0</v>
      </c>
      <c r="O78" s="12">
        <v>0</v>
      </c>
      <c r="P78" s="12">
        <v>0</v>
      </c>
      <c r="Q78" s="12">
        <v>0</v>
      </c>
      <c r="R78" s="12">
        <v>255</v>
      </c>
      <c r="S78" s="12">
        <v>0</v>
      </c>
      <c r="T78" s="12">
        <v>0</v>
      </c>
      <c r="U78" s="12">
        <v>-1.0049399999996211E-3</v>
      </c>
      <c r="V78" s="12">
        <v>-8.0369117006736327E-3</v>
      </c>
      <c r="W78" s="13" t="s">
        <v>32</v>
      </c>
    </row>
    <row r="79" spans="1:23" s="1" customFormat="1" ht="24" x14ac:dyDescent="0.2">
      <c r="A79" s="9" t="str">
        <f>'[1]Ф-1'!A79</f>
        <v>1.4.</v>
      </c>
      <c r="B79" s="9" t="str">
        <f>'[1]Ф-1'!B79</f>
        <v>Монтажные и пусконаладочные работы подсистемы АИИСКУЭ ООО "Пост ЛТД"</v>
      </c>
      <c r="C79" s="9" t="str">
        <f>'[1]Ф-1'!C79</f>
        <v>N_PEN2023_069</v>
      </c>
      <c r="D79" s="12">
        <v>0.495</v>
      </c>
      <c r="E79" s="12">
        <v>0</v>
      </c>
      <c r="F79" s="12">
        <v>0.495</v>
      </c>
      <c r="G79" s="12">
        <v>2.2999999999999998</v>
      </c>
      <c r="H79" s="12">
        <v>0</v>
      </c>
      <c r="I79" s="12">
        <v>6.8215000000000003</v>
      </c>
      <c r="J79" s="12">
        <v>0</v>
      </c>
      <c r="K79" s="12">
        <v>706.00000000000011</v>
      </c>
      <c r="L79" s="12">
        <v>0</v>
      </c>
      <c r="M79" s="12">
        <v>0.60037600000000002</v>
      </c>
      <c r="N79" s="12">
        <v>0</v>
      </c>
      <c r="O79" s="12">
        <v>0</v>
      </c>
      <c r="P79" s="12">
        <v>0</v>
      </c>
      <c r="Q79" s="12">
        <v>0</v>
      </c>
      <c r="R79" s="12">
        <v>10</v>
      </c>
      <c r="S79" s="12">
        <v>0</v>
      </c>
      <c r="T79" s="12">
        <v>0</v>
      </c>
      <c r="U79" s="12">
        <v>0.10537600000000003</v>
      </c>
      <c r="V79" s="12">
        <v>21.288080808080814</v>
      </c>
      <c r="W79" s="13" t="s">
        <v>39</v>
      </c>
    </row>
    <row r="80" spans="1:23" s="1" customFormat="1" ht="12" x14ac:dyDescent="0.2">
      <c r="A80" s="9" t="str">
        <f>'[1]Ф-1'!A80</f>
        <v>1.4.</v>
      </c>
      <c r="B80" s="9" t="str">
        <f>'[1]Ф-1'!B80</f>
        <v>монтаж и наладка УТКЗ в ТП города</v>
      </c>
      <c r="C80" s="9" t="str">
        <f>'[1]Ф-1'!C80</f>
        <v>N_PEN2023_070</v>
      </c>
      <c r="D80" s="12">
        <v>0.53561236999999995</v>
      </c>
      <c r="E80" s="12">
        <v>0</v>
      </c>
      <c r="F80" s="12">
        <v>0.53561236999999995</v>
      </c>
      <c r="G80" s="12">
        <v>2.2999999999999998</v>
      </c>
      <c r="H80" s="12">
        <v>0</v>
      </c>
      <c r="I80" s="12">
        <v>6.8215000000000003</v>
      </c>
      <c r="J80" s="12">
        <v>0</v>
      </c>
      <c r="K80" s="12">
        <v>706.00000000000011</v>
      </c>
      <c r="L80" s="12">
        <v>0</v>
      </c>
      <c r="M80" s="12">
        <v>0.53568429000000006</v>
      </c>
      <c r="N80" s="12">
        <v>0</v>
      </c>
      <c r="O80" s="12">
        <v>0</v>
      </c>
      <c r="P80" s="12">
        <v>0</v>
      </c>
      <c r="Q80" s="12">
        <v>0</v>
      </c>
      <c r="R80" s="12">
        <v>20</v>
      </c>
      <c r="S80" s="12">
        <v>0</v>
      </c>
      <c r="T80" s="12">
        <v>0</v>
      </c>
      <c r="U80" s="12">
        <v>7.1920000000114115E-5</v>
      </c>
      <c r="V80" s="12">
        <v>1.3427621173146938E-2</v>
      </c>
      <c r="W80" s="13" t="s">
        <v>32</v>
      </c>
    </row>
    <row r="81" spans="1:23" s="1" customFormat="1" ht="24" x14ac:dyDescent="0.2">
      <c r="A81" s="9" t="str">
        <f>'[1]Ф-1'!A81</f>
        <v>1.4.</v>
      </c>
      <c r="B81" s="9" t="str">
        <f>'[1]Ф-1'!B81</f>
        <v>установка контроллеров для связи с УТКЗ</v>
      </c>
      <c r="C81" s="9" t="str">
        <f>'[1]Ф-1'!C81</f>
        <v>N_PEN2023_071</v>
      </c>
      <c r="D81" s="12">
        <v>4.9136123400000002</v>
      </c>
      <c r="E81" s="12">
        <v>0</v>
      </c>
      <c r="F81" s="12">
        <v>4.9136123400000002</v>
      </c>
      <c r="G81" s="12">
        <v>2.2999999999999998</v>
      </c>
      <c r="H81" s="12">
        <v>0</v>
      </c>
      <c r="I81" s="12">
        <v>6.8215000000000003</v>
      </c>
      <c r="J81" s="12">
        <v>0</v>
      </c>
      <c r="K81" s="12">
        <v>706.00000000000011</v>
      </c>
      <c r="L81" s="12">
        <v>0</v>
      </c>
      <c r="M81" s="12">
        <v>4.91056414</v>
      </c>
      <c r="N81" s="12">
        <v>0</v>
      </c>
      <c r="O81" s="12">
        <v>0</v>
      </c>
      <c r="P81" s="12">
        <v>0</v>
      </c>
      <c r="Q81" s="12">
        <v>0</v>
      </c>
      <c r="R81" s="12">
        <v>31</v>
      </c>
      <c r="S81" s="12">
        <v>0</v>
      </c>
      <c r="T81" s="12">
        <v>0</v>
      </c>
      <c r="U81" s="12">
        <v>-3.0478599999996803E-3</v>
      </c>
      <c r="V81" s="12">
        <v>-6.2028910707635859E-2</v>
      </c>
      <c r="W81" s="13" t="s">
        <v>32</v>
      </c>
    </row>
    <row r="82" spans="1:23" s="1" customFormat="1" ht="36" x14ac:dyDescent="0.2">
      <c r="A82" s="9" t="str">
        <f>'[1]Ф-1'!A82</f>
        <v>1.4.</v>
      </c>
      <c r="B82" s="9" t="str">
        <f>'[1]Ф-1'!B82</f>
        <v>монтаж  ТП в районе ул. 3-я Линия/ул. Полевая для повышения надежности и качества энергоснабжения потребителей</v>
      </c>
      <c r="C82" s="9" t="str">
        <f>'[1]Ф-1'!C82</f>
        <v>N_PEN2023_072</v>
      </c>
      <c r="D82" s="12">
        <v>1.4284766900000001</v>
      </c>
      <c r="E82" s="12">
        <v>0</v>
      </c>
      <c r="F82" s="12">
        <v>1.4284766900000001</v>
      </c>
      <c r="G82" s="12">
        <v>2.2999999999999998</v>
      </c>
      <c r="H82" s="12">
        <v>0</v>
      </c>
      <c r="I82" s="12">
        <v>6.8215000000000003</v>
      </c>
      <c r="J82" s="12">
        <v>0</v>
      </c>
      <c r="K82" s="12">
        <v>706.00000000000011</v>
      </c>
      <c r="L82" s="12">
        <v>0</v>
      </c>
      <c r="M82" s="12">
        <v>1.4616405100000001</v>
      </c>
      <c r="N82" s="12">
        <v>0.25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3.3163819999999955E-2</v>
      </c>
      <c r="V82" s="12">
        <v>2.3216213629639242</v>
      </c>
      <c r="W82" s="13" t="s">
        <v>32</v>
      </c>
    </row>
    <row r="83" spans="1:23" s="1" customFormat="1" ht="60" x14ac:dyDescent="0.2">
      <c r="A83" s="9" t="str">
        <f>'[1]Ф-1'!A83</f>
        <v>1.4.</v>
      </c>
      <c r="B83" s="9" t="str">
        <f>'[1]Ф-1'!B83</f>
        <v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v>
      </c>
      <c r="C83" s="9" t="str">
        <f>'[1]Ф-1'!C83</f>
        <v>N_PEN2023_073</v>
      </c>
      <c r="D83" s="12">
        <v>1.57577371</v>
      </c>
      <c r="E83" s="12">
        <v>0</v>
      </c>
      <c r="F83" s="12">
        <v>1.57577371</v>
      </c>
      <c r="G83" s="12">
        <v>2.2999999999999998</v>
      </c>
      <c r="H83" s="12">
        <v>0</v>
      </c>
      <c r="I83" s="12">
        <v>6.8215000000000003</v>
      </c>
      <c r="J83" s="12">
        <v>0</v>
      </c>
      <c r="K83" s="12">
        <v>706.00000000000011</v>
      </c>
      <c r="L83" s="12">
        <v>0</v>
      </c>
      <c r="M83" s="12">
        <v>1.75324441</v>
      </c>
      <c r="N83" s="12">
        <v>0</v>
      </c>
      <c r="O83" s="12">
        <v>0</v>
      </c>
      <c r="P83" s="12">
        <v>0.52800000000000002</v>
      </c>
      <c r="Q83" s="12">
        <v>0</v>
      </c>
      <c r="R83" s="12">
        <v>0</v>
      </c>
      <c r="S83" s="12">
        <v>0</v>
      </c>
      <c r="T83" s="12">
        <v>0</v>
      </c>
      <c r="U83" s="12">
        <v>0.17747069999999998</v>
      </c>
      <c r="V83" s="12">
        <v>11.262448337204457</v>
      </c>
      <c r="W83" s="14" t="s">
        <v>37</v>
      </c>
    </row>
    <row r="84" spans="1:23" s="1" customFormat="1" ht="24" x14ac:dyDescent="0.2">
      <c r="A84" s="9" t="str">
        <f>'[1]Ф-1'!A84</f>
        <v xml:space="preserve"> 1.6</v>
      </c>
      <c r="B84" s="9" t="str">
        <f>'[1]Ф-1'!B84</f>
        <v>Прочие инвестиционные проекты, всего, в том числе:</v>
      </c>
      <c r="C84" s="9" t="str">
        <f>'[1]Ф-1'!C84</f>
        <v>Г</v>
      </c>
      <c r="D84" s="12">
        <v>23.836211600000002</v>
      </c>
      <c r="E84" s="12">
        <v>0</v>
      </c>
      <c r="F84" s="12">
        <v>23.836211600000002</v>
      </c>
      <c r="G84" s="12">
        <v>2.2999999999999998</v>
      </c>
      <c r="H84" s="12">
        <v>0</v>
      </c>
      <c r="I84" s="12">
        <v>6.8215000000000003</v>
      </c>
      <c r="J84" s="12">
        <v>0</v>
      </c>
      <c r="K84" s="12">
        <v>706.00000000000011</v>
      </c>
      <c r="L84" s="12">
        <v>0</v>
      </c>
      <c r="M84" s="12">
        <v>23.341617901999999</v>
      </c>
      <c r="N84" s="12">
        <v>0</v>
      </c>
      <c r="O84" s="12">
        <v>0</v>
      </c>
      <c r="P84" s="12">
        <v>0</v>
      </c>
      <c r="Q84" s="12">
        <v>0</v>
      </c>
      <c r="R84" s="12">
        <v>10</v>
      </c>
      <c r="S84" s="12">
        <v>0</v>
      </c>
      <c r="T84" s="12">
        <v>0</v>
      </c>
      <c r="U84" s="12">
        <v>-0.49459369799999919</v>
      </c>
      <c r="V84" s="12">
        <v>-2.0749677268345748</v>
      </c>
      <c r="W84" s="13" t="s">
        <v>32</v>
      </c>
    </row>
    <row r="85" spans="1:23" s="1" customFormat="1" ht="36" x14ac:dyDescent="0.2">
      <c r="A85" s="9" t="str">
        <f>'[1]Ф-1'!A85</f>
        <v>1.6</v>
      </c>
      <c r="B85" s="9" t="str">
        <f>'[1]Ф-1'!B85</f>
        <v>устройство химлаборатории по анализу трансформаторного масла (приобретение оборудования)</v>
      </c>
      <c r="C85" s="9" t="str">
        <f>'[1]Ф-1'!C85</f>
        <v>N_PEN2023_024</v>
      </c>
      <c r="D85" s="12">
        <v>0.55985700000000005</v>
      </c>
      <c r="E85" s="12">
        <v>0</v>
      </c>
      <c r="F85" s="12">
        <v>0.55985700000000005</v>
      </c>
      <c r="G85" s="12">
        <v>2.2999999999999998</v>
      </c>
      <c r="H85" s="12">
        <v>0</v>
      </c>
      <c r="I85" s="12">
        <v>6.8215000000000003</v>
      </c>
      <c r="J85" s="12">
        <v>0</v>
      </c>
      <c r="K85" s="12">
        <v>706.00000000000011</v>
      </c>
      <c r="L85" s="12">
        <v>0</v>
      </c>
      <c r="M85" s="12">
        <v>0.55272920000000003</v>
      </c>
      <c r="N85" s="12">
        <v>0</v>
      </c>
      <c r="O85" s="12">
        <v>0</v>
      </c>
      <c r="P85" s="12">
        <v>0</v>
      </c>
      <c r="Q85" s="12">
        <v>0</v>
      </c>
      <c r="R85" s="12">
        <v>1</v>
      </c>
      <c r="S85" s="12">
        <v>0</v>
      </c>
      <c r="T85" s="12">
        <v>0</v>
      </c>
      <c r="U85" s="12">
        <v>-7.1278000000000175E-3</v>
      </c>
      <c r="V85" s="12">
        <v>-1.2731465356332092</v>
      </c>
      <c r="W85" s="13" t="s">
        <v>32</v>
      </c>
    </row>
    <row r="86" spans="1:23" s="1" customFormat="1" ht="36" x14ac:dyDescent="0.2">
      <c r="A86" s="9" t="str">
        <f>'[1]Ф-1'!A86</f>
        <v>1.6</v>
      </c>
      <c r="B86" s="9" t="str">
        <f>'[1]Ф-1'!B86</f>
        <v>строительство административного корпуса для службы ОТЭ и обслуживания населения (2 этап)</v>
      </c>
      <c r="C86" s="9" t="str">
        <f>'[1]Ф-1'!C86</f>
        <v>N_PEN2023_074</v>
      </c>
      <c r="D86" s="12">
        <v>10.252847599999999</v>
      </c>
      <c r="E86" s="12">
        <v>0</v>
      </c>
      <c r="F86" s="12">
        <v>10.252847599999999</v>
      </c>
      <c r="G86" s="12">
        <v>2.2999999999999998</v>
      </c>
      <c r="H86" s="12">
        <v>0</v>
      </c>
      <c r="I86" s="12">
        <v>6.8215000000000003</v>
      </c>
      <c r="J86" s="12">
        <v>0</v>
      </c>
      <c r="K86" s="12">
        <v>706.00000000000011</v>
      </c>
      <c r="L86" s="12">
        <v>0</v>
      </c>
      <c r="M86" s="12">
        <v>10.156729521999999</v>
      </c>
      <c r="N86" s="12">
        <v>0</v>
      </c>
      <c r="O86" s="12">
        <v>0</v>
      </c>
      <c r="P86" s="12">
        <v>0</v>
      </c>
      <c r="Q86" s="12">
        <v>0</v>
      </c>
      <c r="R86" s="12">
        <v>1</v>
      </c>
      <c r="S86" s="12">
        <v>0</v>
      </c>
      <c r="T86" s="12">
        <v>0</v>
      </c>
      <c r="U86" s="12">
        <v>-9.611807799999994E-2</v>
      </c>
      <c r="V86" s="12">
        <v>-0.93747690153904129</v>
      </c>
      <c r="W86" s="13" t="s">
        <v>32</v>
      </c>
    </row>
    <row r="87" spans="1:23" s="1" customFormat="1" ht="12" x14ac:dyDescent="0.2">
      <c r="A87" s="9" t="str">
        <f>'[1]Ф-1'!A87</f>
        <v>1.6</v>
      </c>
      <c r="B87" s="9" t="str">
        <f>'[1]Ф-1'!B87</f>
        <v>приобретение мини-экскаватора SY18C</v>
      </c>
      <c r="C87" s="9" t="str">
        <f>'[1]Ф-1'!C87</f>
        <v>N_PEN2023_075</v>
      </c>
      <c r="D87" s="12">
        <v>4.0533299999999999</v>
      </c>
      <c r="E87" s="12">
        <v>0</v>
      </c>
      <c r="F87" s="12">
        <v>4.0533299999999999</v>
      </c>
      <c r="G87" s="12">
        <v>2.2999999999999998</v>
      </c>
      <c r="H87" s="12">
        <v>0</v>
      </c>
      <c r="I87" s="12">
        <v>6.8215000000000003</v>
      </c>
      <c r="J87" s="12">
        <v>0</v>
      </c>
      <c r="K87" s="12">
        <v>706.00000000000011</v>
      </c>
      <c r="L87" s="12">
        <v>0</v>
      </c>
      <c r="M87" s="12">
        <v>3.7069083300000001</v>
      </c>
      <c r="N87" s="12">
        <v>0</v>
      </c>
      <c r="O87" s="12">
        <v>0</v>
      </c>
      <c r="P87" s="12">
        <v>0</v>
      </c>
      <c r="Q87" s="12">
        <v>0</v>
      </c>
      <c r="R87" s="12">
        <v>1</v>
      </c>
      <c r="S87" s="12">
        <v>0</v>
      </c>
      <c r="T87" s="12">
        <v>0</v>
      </c>
      <c r="U87" s="12">
        <v>-0.34642166999999979</v>
      </c>
      <c r="V87" s="12">
        <v>-8.5465942817387131</v>
      </c>
      <c r="W87" s="13" t="s">
        <v>32</v>
      </c>
    </row>
    <row r="88" spans="1:23" s="1" customFormat="1" ht="24" x14ac:dyDescent="0.2">
      <c r="A88" s="9" t="str">
        <f>'[1]Ф-1'!A88</f>
        <v>1.6</v>
      </c>
      <c r="B88" s="9" t="str">
        <f>'[1]Ф-1'!B88</f>
        <v>приобретение ГАЗ мС42R33 (ГАЗон NEXT для перевозки экскаватора)</v>
      </c>
      <c r="C88" s="9" t="str">
        <f>'[1]Ф-1'!C88</f>
        <v>N_PEN2023_076</v>
      </c>
      <c r="D88" s="12">
        <v>3.50983</v>
      </c>
      <c r="E88" s="12">
        <v>0</v>
      </c>
      <c r="F88" s="12">
        <v>3.50983</v>
      </c>
      <c r="G88" s="12">
        <v>2.2999999999999998</v>
      </c>
      <c r="H88" s="12">
        <v>0</v>
      </c>
      <c r="I88" s="12">
        <v>6.8215000000000003</v>
      </c>
      <c r="J88" s="12">
        <v>0</v>
      </c>
      <c r="K88" s="12">
        <v>706.00000000000011</v>
      </c>
      <c r="L88" s="12">
        <v>0</v>
      </c>
      <c r="M88" s="12">
        <v>3.47066667</v>
      </c>
      <c r="N88" s="12">
        <v>0</v>
      </c>
      <c r="O88" s="12">
        <v>0</v>
      </c>
      <c r="P88" s="12">
        <v>0</v>
      </c>
      <c r="Q88" s="12">
        <v>0</v>
      </c>
      <c r="R88" s="12">
        <v>1</v>
      </c>
      <c r="S88" s="12">
        <v>0</v>
      </c>
      <c r="T88" s="12">
        <v>0</v>
      </c>
      <c r="U88" s="12">
        <v>-3.9163330000000052E-2</v>
      </c>
      <c r="V88" s="12">
        <v>-1.1158184299524494</v>
      </c>
      <c r="W88" s="13" t="s">
        <v>32</v>
      </c>
    </row>
    <row r="89" spans="1:23" s="1" customFormat="1" ht="24" x14ac:dyDescent="0.2">
      <c r="A89" s="9" t="str">
        <f>'[1]Ф-1'!A89</f>
        <v>1.6</v>
      </c>
      <c r="B89" s="9" t="str">
        <f>'[1]Ф-1'!B89</f>
        <v>замена УАЗ-3909 гос.№ А574УА  на УАЗ Пикап</v>
      </c>
      <c r="C89" s="9" t="str">
        <f>'[1]Ф-1'!C89</f>
        <v>N_PEN2023_077</v>
      </c>
      <c r="D89" s="12">
        <v>1.55833</v>
      </c>
      <c r="E89" s="12">
        <v>0</v>
      </c>
      <c r="F89" s="12">
        <v>1.55833</v>
      </c>
      <c r="G89" s="12">
        <v>2.2999999999999998</v>
      </c>
      <c r="H89" s="12">
        <v>0</v>
      </c>
      <c r="I89" s="12">
        <v>6.8215000000000003</v>
      </c>
      <c r="J89" s="12">
        <v>0</v>
      </c>
      <c r="K89" s="12">
        <v>706.00000000000011</v>
      </c>
      <c r="L89" s="12">
        <v>0</v>
      </c>
      <c r="M89" s="12">
        <v>1.4166666699999999</v>
      </c>
      <c r="N89" s="12">
        <v>0</v>
      </c>
      <c r="O89" s="12">
        <v>0</v>
      </c>
      <c r="P89" s="12">
        <v>0</v>
      </c>
      <c r="Q89" s="12">
        <v>0</v>
      </c>
      <c r="R89" s="12">
        <v>1</v>
      </c>
      <c r="S89" s="12">
        <v>0</v>
      </c>
      <c r="T89" s="12">
        <v>0</v>
      </c>
      <c r="U89" s="12">
        <v>-0.14166333000000009</v>
      </c>
      <c r="V89" s="12">
        <v>-9.0907144186404736</v>
      </c>
      <c r="W89" s="13" t="s">
        <v>32</v>
      </c>
    </row>
    <row r="90" spans="1:23" s="1" customFormat="1" ht="48" x14ac:dyDescent="0.2">
      <c r="A90" s="9" t="str">
        <f>'[1]Ф-1'!A90</f>
        <v>1.6</v>
      </c>
      <c r="B90" s="9" t="str">
        <f>'[1]Ф-1'!B90</f>
        <v xml:space="preserve">Замена морально устаревшего и физически изношенного сервера Proliant DL380R07 E6520 (дата принятия на баланс март 2011 г.) </v>
      </c>
      <c r="C90" s="9" t="str">
        <f>'[1]Ф-1'!C90</f>
        <v>N_PEN2023_078</v>
      </c>
      <c r="D90" s="12">
        <v>1.6132500000000001</v>
      </c>
      <c r="E90" s="12">
        <v>0</v>
      </c>
      <c r="F90" s="12">
        <v>1.6132500000000001</v>
      </c>
      <c r="G90" s="12">
        <v>2.2999999999999998</v>
      </c>
      <c r="H90" s="12">
        <v>0</v>
      </c>
      <c r="I90" s="12">
        <v>6.8215000000000003</v>
      </c>
      <c r="J90" s="12">
        <v>0</v>
      </c>
      <c r="K90" s="12">
        <v>706.00000000000011</v>
      </c>
      <c r="L90" s="12">
        <v>0</v>
      </c>
      <c r="M90" s="12">
        <v>1.6139666699999999</v>
      </c>
      <c r="N90" s="12">
        <v>0</v>
      </c>
      <c r="O90" s="12">
        <v>0</v>
      </c>
      <c r="P90" s="12">
        <v>0</v>
      </c>
      <c r="Q90" s="12">
        <v>0</v>
      </c>
      <c r="R90" s="12">
        <v>1</v>
      </c>
      <c r="S90" s="12">
        <v>0</v>
      </c>
      <c r="T90" s="12">
        <v>0</v>
      </c>
      <c r="U90" s="12">
        <v>7.166699999998638E-4</v>
      </c>
      <c r="V90" s="12">
        <v>4.442398884239044E-2</v>
      </c>
      <c r="W90" s="13" t="s">
        <v>32</v>
      </c>
    </row>
    <row r="91" spans="1:23" s="1" customFormat="1" ht="48" x14ac:dyDescent="0.2">
      <c r="A91" s="9" t="str">
        <f>'[1]Ф-1'!A91</f>
        <v>1.6</v>
      </c>
      <c r="B91" s="9" t="str">
        <f>'[1]Ф-1'!B91</f>
        <v>Приобретение  устройства измерительного параметров релейной защиты РЕТОМ-21 с  программным обеспечением</v>
      </c>
      <c r="C91" s="9" t="str">
        <f>'[1]Ф-1'!C91</f>
        <v>N_PEN2023_079</v>
      </c>
      <c r="D91" s="12">
        <v>0.94440000000000002</v>
      </c>
      <c r="E91" s="12">
        <v>0</v>
      </c>
      <c r="F91" s="12">
        <v>0.94440000000000002</v>
      </c>
      <c r="G91" s="12">
        <v>2.2999999999999998</v>
      </c>
      <c r="H91" s="12">
        <v>0</v>
      </c>
      <c r="I91" s="12">
        <v>6.8215000000000003</v>
      </c>
      <c r="J91" s="12">
        <v>0</v>
      </c>
      <c r="K91" s="12">
        <v>706.00000000000011</v>
      </c>
      <c r="L91" s="12">
        <v>0</v>
      </c>
      <c r="M91" s="12">
        <v>1.06666667</v>
      </c>
      <c r="N91" s="12">
        <v>0</v>
      </c>
      <c r="O91" s="12">
        <v>0</v>
      </c>
      <c r="P91" s="12">
        <v>0</v>
      </c>
      <c r="Q91" s="12">
        <v>0</v>
      </c>
      <c r="R91" s="12">
        <v>1</v>
      </c>
      <c r="S91" s="12">
        <v>0</v>
      </c>
      <c r="T91" s="12">
        <v>0</v>
      </c>
      <c r="U91" s="12">
        <v>0.12226667000000002</v>
      </c>
      <c r="V91" s="12">
        <v>12.946491952562475</v>
      </c>
      <c r="W91" s="13" t="s">
        <v>39</v>
      </c>
    </row>
    <row r="92" spans="1:23" s="1" customFormat="1" ht="36" x14ac:dyDescent="0.2">
      <c r="A92" s="9" t="str">
        <f>'[1]Ф-1'!A92</f>
        <v>1.6</v>
      </c>
      <c r="B92" s="9" t="str">
        <f>'[1]Ф-1'!B92</f>
        <v>Приобретение комплекта поискового индукционно-акустического КП-1000 "КЕДР"</v>
      </c>
      <c r="C92" s="9" t="str">
        <f>'[1]Ф-1'!C92</f>
        <v>N_PEN2023_080</v>
      </c>
      <c r="D92" s="12">
        <v>0.89991699999999997</v>
      </c>
      <c r="E92" s="12">
        <v>0</v>
      </c>
      <c r="F92" s="12">
        <v>0.89991699999999997</v>
      </c>
      <c r="G92" s="12">
        <v>2.2999999999999998</v>
      </c>
      <c r="H92" s="12">
        <v>0</v>
      </c>
      <c r="I92" s="12">
        <v>6.8215000000000003</v>
      </c>
      <c r="J92" s="12">
        <v>0</v>
      </c>
      <c r="K92" s="12">
        <v>706.00000000000011</v>
      </c>
      <c r="L92" s="12">
        <v>0</v>
      </c>
      <c r="M92" s="12">
        <v>0.89991666999999997</v>
      </c>
      <c r="N92" s="12">
        <v>0</v>
      </c>
      <c r="O92" s="12">
        <v>0</v>
      </c>
      <c r="P92" s="12">
        <v>0</v>
      </c>
      <c r="Q92" s="12">
        <v>0</v>
      </c>
      <c r="R92" s="12">
        <v>1</v>
      </c>
      <c r="S92" s="12">
        <v>0</v>
      </c>
      <c r="T92" s="12">
        <v>0</v>
      </c>
      <c r="U92" s="12">
        <v>-3.2999999999283602E-7</v>
      </c>
      <c r="V92" s="12">
        <v>-3.6670048459228573E-5</v>
      </c>
      <c r="W92" s="13" t="s">
        <v>32</v>
      </c>
    </row>
    <row r="93" spans="1:23" s="1" customFormat="1" ht="24" x14ac:dyDescent="0.2">
      <c r="A93" s="9" t="str">
        <f>'[1]Ф-1'!A93</f>
        <v>1.6</v>
      </c>
      <c r="B93" s="9" t="str">
        <f>'[1]Ф-1'!B93</f>
        <v>приобретение прибора "Рефлектометр РЕЙС-305"</v>
      </c>
      <c r="C93" s="9" t="str">
        <f>'[1]Ф-1'!C93</f>
        <v>N_PEN2023_081</v>
      </c>
      <c r="D93" s="12">
        <v>0.16944999999999999</v>
      </c>
      <c r="E93" s="12">
        <v>0</v>
      </c>
      <c r="F93" s="12">
        <v>0.16944999999999999</v>
      </c>
      <c r="G93" s="12">
        <v>2.2999999999999998</v>
      </c>
      <c r="H93" s="12">
        <v>0</v>
      </c>
      <c r="I93" s="12">
        <v>6.8215000000000003</v>
      </c>
      <c r="J93" s="12">
        <v>0</v>
      </c>
      <c r="K93" s="12">
        <v>706.00000000000011</v>
      </c>
      <c r="L93" s="12">
        <v>0</v>
      </c>
      <c r="M93" s="12">
        <v>0.17246800000000001</v>
      </c>
      <c r="N93" s="12">
        <v>0</v>
      </c>
      <c r="O93" s="12">
        <v>0</v>
      </c>
      <c r="P93" s="12">
        <v>0</v>
      </c>
      <c r="Q93" s="12">
        <v>0</v>
      </c>
      <c r="R93" s="12">
        <v>1</v>
      </c>
      <c r="S93" s="12">
        <v>0</v>
      </c>
      <c r="T93" s="12">
        <v>0</v>
      </c>
      <c r="U93" s="12">
        <v>3.0180000000000207E-3</v>
      </c>
      <c r="V93" s="12">
        <v>1.7810563588079202</v>
      </c>
      <c r="W93" s="13" t="s">
        <v>32</v>
      </c>
    </row>
    <row r="94" spans="1:23" s="1" customFormat="1" ht="24" x14ac:dyDescent="0.2">
      <c r="A94" s="9" t="str">
        <f>'[1]Ф-1'!A94</f>
        <v>1.6</v>
      </c>
      <c r="B94" s="9" t="str">
        <f>'[1]Ф-1'!B94</f>
        <v>приобретение аппарата испытания диэлектриков СКАТ-70 М</v>
      </c>
      <c r="C94" s="9" t="str">
        <f>'[1]Ф-1'!C94</f>
        <v>N_PEN2023_082</v>
      </c>
      <c r="D94" s="12">
        <v>0.27500000000000002</v>
      </c>
      <c r="E94" s="12">
        <v>0</v>
      </c>
      <c r="F94" s="12">
        <v>0.27500000000000002</v>
      </c>
      <c r="G94" s="12">
        <v>2.2999999999999998</v>
      </c>
      <c r="H94" s="12">
        <v>0</v>
      </c>
      <c r="I94" s="12">
        <v>6.8215000000000003</v>
      </c>
      <c r="J94" s="12">
        <v>0</v>
      </c>
      <c r="K94" s="12">
        <v>706.00000000000011</v>
      </c>
      <c r="L94" s="12">
        <v>0</v>
      </c>
      <c r="M94" s="12">
        <v>0.28489950000000003</v>
      </c>
      <c r="N94" s="12">
        <v>0</v>
      </c>
      <c r="O94" s="12">
        <v>0</v>
      </c>
      <c r="P94" s="12">
        <v>0</v>
      </c>
      <c r="Q94" s="12">
        <v>0</v>
      </c>
      <c r="R94" s="12">
        <v>1</v>
      </c>
      <c r="S94" s="12">
        <v>0</v>
      </c>
      <c r="T94" s="12">
        <v>0</v>
      </c>
      <c r="U94" s="12">
        <v>9.8995000000000055E-3</v>
      </c>
      <c r="V94" s="12">
        <v>3.5998181818181831</v>
      </c>
      <c r="W94" s="13" t="s">
        <v>32</v>
      </c>
    </row>
    <row r="95" spans="1:23" x14ac:dyDescent="0.25">
      <c r="A95" s="18"/>
      <c r="B95" s="19"/>
      <c r="C95" s="20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7"/>
    </row>
    <row r="96" spans="1:23" x14ac:dyDescent="0.25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4:23" x14ac:dyDescent="0.25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4:23" x14ac:dyDescent="0.25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4:23" x14ac:dyDescent="0.25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4:23" x14ac:dyDescent="0.25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4:23" x14ac:dyDescent="0.25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4:23" x14ac:dyDescent="0.25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4:23" x14ac:dyDescent="0.25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4:23" x14ac:dyDescent="0.25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4:23" x14ac:dyDescent="0.25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4:23" x14ac:dyDescent="0.25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4:23" x14ac:dyDescent="0.25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4:23" x14ac:dyDescent="0.25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4:23" x14ac:dyDescent="0.25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4:23" x14ac:dyDescent="0.25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4:23" x14ac:dyDescent="0.25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4:23" x14ac:dyDescent="0.25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4:23" x14ac:dyDescent="0.25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4:23" x14ac:dyDescent="0.25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4:23" x14ac:dyDescent="0.25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4:23" x14ac:dyDescent="0.25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4:23" x14ac:dyDescent="0.25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4:23" x14ac:dyDescent="0.25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4:23" x14ac:dyDescent="0.25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4:23" x14ac:dyDescent="0.25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4:23" x14ac:dyDescent="0.25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4:23" x14ac:dyDescent="0.25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4:23" x14ac:dyDescent="0.25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4:23" x14ac:dyDescent="0.25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4:23" x14ac:dyDescent="0.2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4:23" x14ac:dyDescent="0.25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4:23" x14ac:dyDescent="0.25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4:23" x14ac:dyDescent="0.25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4:23" x14ac:dyDescent="0.25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4:23" x14ac:dyDescent="0.25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4:23" x14ac:dyDescent="0.25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4:23" x14ac:dyDescent="0.25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4:23" x14ac:dyDescent="0.25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4:23" x14ac:dyDescent="0.25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4:23" x14ac:dyDescent="0.25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4:23" x14ac:dyDescent="0.25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4:23" x14ac:dyDescent="0.25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4:23" x14ac:dyDescent="0.25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4:23" x14ac:dyDescent="0.25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4:23" x14ac:dyDescent="0.25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4:23" x14ac:dyDescent="0.25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</sheetData>
  <mergeCells count="22">
    <mergeCell ref="J9:K9"/>
    <mergeCell ref="T2:W2"/>
    <mergeCell ref="A3:W3"/>
    <mergeCell ref="J4:K4"/>
    <mergeCell ref="H6:Q6"/>
    <mergeCell ref="H7:Q7"/>
    <mergeCell ref="I11:S11"/>
    <mergeCell ref="I12:S12"/>
    <mergeCell ref="A14:A17"/>
    <mergeCell ref="B14:B17"/>
    <mergeCell ref="C14:C17"/>
    <mergeCell ref="D14:D17"/>
    <mergeCell ref="E14:R14"/>
    <mergeCell ref="S14:V15"/>
    <mergeCell ref="A95:C95"/>
    <mergeCell ref="W14:W17"/>
    <mergeCell ref="E15:K15"/>
    <mergeCell ref="L15:R15"/>
    <mergeCell ref="F16:K16"/>
    <mergeCell ref="M16:R16"/>
    <mergeCell ref="S16:T16"/>
    <mergeCell ref="U16:V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2024-04-01T11:26:41Z</dcterms:modified>
</cp:coreProperties>
</file>